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OS\O2021\GESTION SOCIAL\LICITACIONES\LPO-926059937-003-2021\"/>
    </mc:Choice>
  </mc:AlternateContent>
  <bookViews>
    <workbookView xWindow="0" yWindow="0" windowWidth="20490" windowHeight="7755"/>
  </bookViews>
  <sheets>
    <sheet name="21-GSE-010" sheetId="6" r:id="rId1"/>
    <sheet name="21-GSE-013" sheetId="4" r:id="rId2"/>
    <sheet name="21-GSE-018" sheetId="5" r:id="rId3"/>
  </sheets>
  <definedNames>
    <definedName name="_Cen3" localSheetId="1">#REF!</definedName>
    <definedName name="_Cen3">#REF!</definedName>
    <definedName name="_Dec1" localSheetId="1">#REF!</definedName>
    <definedName name="_Dec1">#REF!</definedName>
    <definedName name="_Dec2" localSheetId="1">#REF!</definedName>
    <definedName name="_Dec2">#REF!</definedName>
    <definedName name="_Dec3" localSheetId="1">#REF!</definedName>
    <definedName name="_Dec3">#REF!</definedName>
    <definedName name="_xlnm._FilterDatabase" localSheetId="0" hidden="1">'21-GSE-010'!$A$7:$N$89</definedName>
    <definedName name="_xlnm._FilterDatabase" localSheetId="1" hidden="1">'21-GSE-013'!$A$7:$G$77</definedName>
    <definedName name="_Uni1" localSheetId="1">#REF!</definedName>
    <definedName name="_Uni1">#REF!</definedName>
    <definedName name="_Uni2" localSheetId="1">#REF!</definedName>
    <definedName name="_Uni2">#REF!</definedName>
    <definedName name="_Uni3" localSheetId="1">#REF!</definedName>
    <definedName name="_Uni3">#REF!</definedName>
    <definedName name="_xlnm.Print_Area" localSheetId="0">'21-GSE-010'!$A$1:$G$97</definedName>
    <definedName name="_xlnm.Print_Area" localSheetId="1">'21-GSE-013'!$A$1:$G$88</definedName>
    <definedName name="_xlnm.Print_Area" localSheetId="2">'21-GSE-018'!$A$1:$G$45</definedName>
    <definedName name="borrardatos" localSheetId="1">#REF!,#REF!,#REF!</definedName>
    <definedName name="borrardatos">#REF!,#REF!,#REF!</definedName>
    <definedName name="CenL1" localSheetId="1">#REF!</definedName>
    <definedName name="CenL1">#REF!</definedName>
    <definedName name="CenL2" localSheetId="1">#REF!</definedName>
    <definedName name="CenL2">#REF!</definedName>
    <definedName name="CenL3" localSheetId="1">#REF!</definedName>
    <definedName name="CenL3">#REF!</definedName>
    <definedName name="Datos" localSheetId="1">#REF!</definedName>
    <definedName name="Datos">#REF!</definedName>
    <definedName name="DecL1" localSheetId="1">#REF!</definedName>
    <definedName name="DecL1">#REF!</definedName>
    <definedName name="DecL2" localSheetId="1">#REF!</definedName>
    <definedName name="DecL2">#REF!</definedName>
    <definedName name="DecL3" localSheetId="1">#REF!</definedName>
    <definedName name="DecL3">#REF!</definedName>
    <definedName name="ElegirTrabajos" localSheetId="1">#REF!</definedName>
    <definedName name="ElegirTrabajos">#REF!</definedName>
    <definedName name="EstimacIngres" localSheetId="1">#REF!</definedName>
    <definedName name="EstimacIngres">#REF!</definedName>
    <definedName name="Estimación" localSheetId="1">#REF!</definedName>
    <definedName name="Estimación">#REF!</definedName>
    <definedName name="Estimación_n" localSheetId="1">#REF!</definedName>
    <definedName name="Estimación_n">#REF!</definedName>
    <definedName name="Estimaciones" localSheetId="1">#REF!</definedName>
    <definedName name="Estimaciones">#REF!</definedName>
    <definedName name="FactAcuAnt" localSheetId="1">#REF!</definedName>
    <definedName name="FactAcuAnt">#REF!</definedName>
    <definedName name="FactAcuFech" localSheetId="1">#REF!</definedName>
    <definedName name="FactAcuFech">#REF!</definedName>
    <definedName name="FactCorr2" localSheetId="1">#REF!</definedName>
    <definedName name="FactCorr2">#REF!</definedName>
    <definedName name="FactCorr3" localSheetId="1">#REF!</definedName>
    <definedName name="FactCorr3">#REF!</definedName>
    <definedName name="FactEscA" localSheetId="1">#REF!</definedName>
    <definedName name="FactEscA">#REF!</definedName>
    <definedName name="FactEscN" localSheetId="1">#REF!</definedName>
    <definedName name="FactEscN">#REF!</definedName>
    <definedName name="FactEscN1" localSheetId="1">#REF!</definedName>
    <definedName name="FactEscN1">#REF!</definedName>
    <definedName name="FactFA" localSheetId="1">#REF!</definedName>
    <definedName name="FactFA">#REF!</definedName>
    <definedName name="FactFA2" localSheetId="1">#REF!</definedName>
    <definedName name="FactFA2">#REF!</definedName>
    <definedName name="FactFA21" localSheetId="1">#REF!</definedName>
    <definedName name="FactFA21">#REF!</definedName>
    <definedName name="FactFA31" localSheetId="1">#REF!</definedName>
    <definedName name="FactFA31">#REF!</definedName>
    <definedName name="FactFN" localSheetId="1">#REF!</definedName>
    <definedName name="FactFN">#REF!</definedName>
    <definedName name="FactHM" localSheetId="1">#REF!</definedName>
    <definedName name="FactHM">#REF!</definedName>
    <definedName name="Factores" localSheetId="1">#REF!</definedName>
    <definedName name="Factores">#REF!</definedName>
    <definedName name="FactoresF2" localSheetId="1">#REF!</definedName>
    <definedName name="FactoresF2">#REF!</definedName>
    <definedName name="FactoresFA" localSheetId="1">#REF!</definedName>
    <definedName name="FactoresFA">#REF!</definedName>
    <definedName name="FactrsF1" localSheetId="1">#REF!</definedName>
    <definedName name="FactrsF1">#REF!</definedName>
    <definedName name="FactrsFe" localSheetId="1">#REF!</definedName>
    <definedName name="FactrsFe">#REF!</definedName>
    <definedName name="FechaIniEsc" localSheetId="1">#REF!</definedName>
    <definedName name="FechaIniEsc">#REF!</definedName>
    <definedName name="Fechas" localSheetId="1">#REF!</definedName>
    <definedName name="Fechas">#REF!</definedName>
    <definedName name="fechasCorridas" localSheetId="1">#REF!</definedName>
    <definedName name="fechasCorridas">#REF!</definedName>
    <definedName name="FechaTerEsc" localSheetId="1">#REF!</definedName>
    <definedName name="FechaTerEsc">#REF!</definedName>
    <definedName name="Firmas" localSheetId="1">#REF!</definedName>
    <definedName name="Firmas">#REF!</definedName>
    <definedName name="Generales" localSheetId="1">#REF!</definedName>
    <definedName name="Generales">#REF!</definedName>
    <definedName name="ImpMenC" localSheetId="1">#REF!</definedName>
    <definedName name="ImpMenC">#REF!</definedName>
    <definedName name="ImpMenC1" localSheetId="1">#REF!</definedName>
    <definedName name="ImpMenC1">#REF!</definedName>
    <definedName name="ImportesEst" localSheetId="1">#REF!</definedName>
    <definedName name="ImportesEst">#REF!</definedName>
    <definedName name="ImprimRepor" localSheetId="1">#REF!</definedName>
    <definedName name="ImprimRepor">#REF!</definedName>
    <definedName name="IngresarDatos" localSheetId="1">#REF!</definedName>
    <definedName name="IngresarDatos">#REF!</definedName>
    <definedName name="LetrE1" localSheetId="1">#REF!</definedName>
    <definedName name="LetrE1">#REF!</definedName>
    <definedName name="meses" localSheetId="1">#REF!</definedName>
    <definedName name="meses">#REF!</definedName>
    <definedName name="MesesEst" localSheetId="1">#REF!</definedName>
    <definedName name="MesesEst">#REF!</definedName>
    <definedName name="miLetr" localSheetId="1">#REF!</definedName>
    <definedName name="miLetr">#REF!</definedName>
    <definedName name="miMeses" localSheetId="1">#REF!</definedName>
    <definedName name="miMeses">#REF!</definedName>
    <definedName name="miNum" localSheetId="1">#REF!</definedName>
    <definedName name="miNum">#REF!</definedName>
    <definedName name="NElegirTrabajos" localSheetId="1">#REF!</definedName>
    <definedName name="NElegirTrabajos">#REF!</definedName>
    <definedName name="NIngresarDatos" localSheetId="1">#REF!</definedName>
    <definedName name="NIngresarDatos">#REF!</definedName>
    <definedName name="NomCorridas" localSheetId="1">#REF!</definedName>
    <definedName name="NomCorridas">#REF!</definedName>
    <definedName name="NomFechaIniEsc" localSheetId="1">#REF!</definedName>
    <definedName name="NomFechaIniEsc">#REF!</definedName>
    <definedName name="NomFechaTerEsc" localSheetId="1">#REF!</definedName>
    <definedName name="NomFechaTerEsc">#REF!</definedName>
    <definedName name="NomPerEsc" localSheetId="1">#REF!</definedName>
    <definedName name="NomPerEsc">#REF!</definedName>
    <definedName name="NomPerEst" localSheetId="1">#REF!</definedName>
    <definedName name="NomPerEst">#REF!</definedName>
    <definedName name="NumE1" localSheetId="1">#REF!</definedName>
    <definedName name="NumE1">#REF!</definedName>
    <definedName name="NúmEstimacion" localSheetId="1">#REF!</definedName>
    <definedName name="NúmEstimacion">#REF!</definedName>
    <definedName name="NumEstIngr" localSheetId="1">#REF!</definedName>
    <definedName name="NumEstIngr">#REF!</definedName>
    <definedName name="NumPerEsc" localSheetId="1">#REF!</definedName>
    <definedName name="NumPerEsc">#REF!</definedName>
    <definedName name="NumPerEst" localSheetId="1">#REF!</definedName>
    <definedName name="NumPerEst">#REF!</definedName>
    <definedName name="PerIniEsc" localSheetId="1">#REF!</definedName>
    <definedName name="PerIniEsc">#REF!</definedName>
    <definedName name="PerTerEsc" localSheetId="1">#REF!</definedName>
    <definedName name="PerTerEsc">#REF!</definedName>
    <definedName name="RETIRO" localSheetId="0">#REF!</definedName>
    <definedName name="RETIRO">#REF!</definedName>
    <definedName name="TerCorrid" localSheetId="1">#REF!</definedName>
    <definedName name="TerCorrid">#REF!</definedName>
    <definedName name="_xlnm.Print_Titles" localSheetId="0">'21-GSE-010'!$1:$7</definedName>
    <definedName name="_xlnm.Print_Titles" localSheetId="1">'21-GSE-013'!$1:$7</definedName>
    <definedName name="_xlnm.Print_Titles" localSheetId="2">'21-GSE-018'!$1:$9</definedName>
    <definedName name="UniL1" localSheetId="1">#REF!</definedName>
    <definedName name="UniL1">#REF!</definedName>
    <definedName name="UniL2" localSheetId="1">#REF!</definedName>
    <definedName name="UniL2">#REF!</definedName>
    <definedName name="UniL3" localSheetId="1">#REF!</definedName>
    <definedName name="UniL3">#REF!</definedName>
    <definedName name="ValorP" localSheetId="1">#REF!</definedName>
    <definedName name="ValorP">#REF!</definedName>
    <definedName name="ValorP1" localSheetId="1">#REF!</definedName>
    <definedName name="ValorP1">#REF!</definedName>
    <definedName name="ValorP2" localSheetId="1">#REF!</definedName>
    <definedName name="ValorP2">#REF!</definedName>
    <definedName name="VPorPantll" localSheetId="1">#REF!</definedName>
    <definedName name="VPorPantll">#REF!</definedName>
  </definedNames>
  <calcPr calcId="152511" fullPrecision="0"/>
</workbook>
</file>

<file path=xl/calcChain.xml><?xml version="1.0" encoding="utf-8"?>
<calcChain xmlns="http://schemas.openxmlformats.org/spreadsheetml/2006/main">
  <c r="G87" i="6" l="1"/>
  <c r="G88" i="6" s="1"/>
  <c r="G89" i="6" s="1"/>
  <c r="G91" i="6" s="1"/>
  <c r="G36" i="5" l="1"/>
  <c r="G37" i="5" s="1"/>
  <c r="G38" i="5" s="1"/>
  <c r="G40" i="5" s="1"/>
</calcChain>
</file>

<file path=xl/sharedStrings.xml><?xml version="1.0" encoding="utf-8"?>
<sst xmlns="http://schemas.openxmlformats.org/spreadsheetml/2006/main" count="503" uniqueCount="257">
  <si>
    <t>M</t>
  </si>
  <si>
    <t>M2</t>
  </si>
  <si>
    <t>M3</t>
  </si>
  <si>
    <t>PR89836D</t>
  </si>
  <si>
    <t>ML</t>
  </si>
  <si>
    <t>CM11131</t>
  </si>
  <si>
    <t>AA37089</t>
  </si>
  <si>
    <t>ZONA II</t>
  </si>
  <si>
    <t>ZONA III</t>
  </si>
  <si>
    <t>ZONA IV</t>
  </si>
  <si>
    <t>ZONA I</t>
  </si>
  <si>
    <t>UNIDAD</t>
  </si>
  <si>
    <t>CLAVE</t>
  </si>
  <si>
    <t>M3-KM</t>
  </si>
  <si>
    <t>CAN-003-2</t>
  </si>
  <si>
    <t>CF-008</t>
  </si>
  <si>
    <t>CM11106</t>
  </si>
  <si>
    <t>CM13065A</t>
  </si>
  <si>
    <t>CM13066PB</t>
  </si>
  <si>
    <t>PAV0110</t>
  </si>
  <si>
    <t>GOBIERNO DEL ESTADO DE SONORA</t>
  </si>
  <si>
    <t>SECRETARIA DE INFRAESTRUCTURA Y DESARROLLO URBANO</t>
  </si>
  <si>
    <t>CONSEJO ESTATAL DE CONCERTACION PARA LA OBRA PUBLICA</t>
  </si>
  <si>
    <t xml:space="preserve">                                               CATALOGO DE CONCEPTOS</t>
  </si>
  <si>
    <t>CONTRATO NO:</t>
  </si>
  <si>
    <t>NOMBRE Y FIRMA DEL POSTOR:</t>
  </si>
  <si>
    <t>CONCEPTO</t>
  </si>
  <si>
    <t>CANTIDAD</t>
  </si>
  <si>
    <t>P.U. CON LETRA</t>
  </si>
  <si>
    <t>P.U. NUM.</t>
  </si>
  <si>
    <t>IMPORTE</t>
  </si>
  <si>
    <t>IMPORTE DE PRESUPUESTO</t>
  </si>
  <si>
    <t>I.V.A.  16 %</t>
  </si>
  <si>
    <t>SUMA</t>
  </si>
  <si>
    <t>IMPORTE TOTAL DE LA PROPUESTA</t>
  </si>
  <si>
    <r>
      <t>NOTA IMPORTANTE</t>
    </r>
    <r>
      <rPr>
        <sz val="8"/>
        <rFont val="Arial"/>
        <family val="2"/>
      </rPr>
      <t>: TODAS LAS MENCIONES EN CUANTO A MARCAS Y MODELOS DE LOS DIFERENTES INSUMOS EN LA DESCRIPCION DE LOS CONCEPTOS, SON SOLO A MANERA DE REFERENCIA EN CUANTO A ESPECIFICACIONES Y CALIDAD, POR LO TANTO, EL LICITANTE PODRA PROPONER CUALQUIER OTRA.</t>
    </r>
  </si>
  <si>
    <t>AA31818</t>
  </si>
  <si>
    <t>AA37090-1</t>
  </si>
  <si>
    <t>AA37090-2</t>
  </si>
  <si>
    <t>CM12457</t>
  </si>
  <si>
    <t>CM12460</t>
  </si>
  <si>
    <t>PAV0133</t>
  </si>
  <si>
    <t>BANQUETAS EN AREA DE ESCUELA</t>
  </si>
  <si>
    <t>PRELIMINARES</t>
  </si>
  <si>
    <t>BANQUETA Y ESTACIONAMIENTO EN CALLE MORELOS</t>
  </si>
  <si>
    <t>EXCAVACIONES Y RELLENOS</t>
  </si>
  <si>
    <t>ALBAÑILERIA</t>
  </si>
  <si>
    <t>BANQUETAS</t>
  </si>
  <si>
    <t>ESTACIONAMIENTO</t>
  </si>
  <si>
    <t>CARPETA ASFALTICA</t>
  </si>
  <si>
    <t>BANQUETA  ESTACIONAMIENTO EN CALLE SAHUARIPA</t>
  </si>
  <si>
    <t>GUARNICION</t>
  </si>
  <si>
    <t>PR89834</t>
  </si>
  <si>
    <t>CM12484</t>
  </si>
  <si>
    <t>CM11128</t>
  </si>
  <si>
    <t>CARGA A MAQUINA Y ACARREO EN CAMION DE VOLTEO PARA LIMPIEZA DE OBRA, DEL MATERIAL SOBRANTE PRODUCTO DE LOS TRABAJOS COMO: EXCAVACIONES, DEMOLICIONES, MATERIAL CHATARRA, VOLUMEN MEDIDO SUELTO.</t>
  </si>
  <si>
    <t xml:space="preserve">OBRA:      "(21-GSE-013) CONSTUCCION DE BANQUETAS, GUARNICIONES Y PAVIMENTO EN CALLE MORELOS Y CALLE SAHUARIPA, EN LA LOCALIDAD DE CIUDAD OBREGON, MUNICIPIO DE CAJEME, SONORA"
</t>
  </si>
  <si>
    <t>Concepto</t>
  </si>
  <si>
    <t xml:space="preserve">         DEMOLICION A MANO DE CONCRETO REFORZADO CON VARILLA O MALLA  EN PISOS ESPESOR VARIABLE DE 10-15 CMS EL PRECIO INCLUYE: ACARREO DE MATERIAL HASTA BANCO DE CARGA Y APILE DE MATERIAL</t>
  </si>
  <si>
    <t xml:space="preserve">         SUMINISTRO, RELLENO Y COMPACTADO CON MATERIAL INERTE, CON PLACA VIBRATORIA, EN CAPAS DE 20 CM DE ESPESOR AL 90% PROCTOR, MEDIR COMPACTO, INCLUYE: HUMECTACION Y ACARREO LIBRE A 20.00 M EN CARRETILLA.</t>
  </si>
  <si>
    <t>AA37091-1</t>
  </si>
  <si>
    <t>AA37091-2</t>
  </si>
  <si>
    <t>AA31268</t>
  </si>
  <si>
    <t>CM1192522</t>
  </si>
  <si>
    <t>DEMOLICION A MANO DE CONCRETO REFORZADO CON VARILLA O MALLA  EN PISOS ESPESOR VARIABLE DE 10-15 CMS EL PRECIO INCLUYE: ACARREO DE MATERIAL HASTA BANCO DE CARGA Y APILE DE MATERIAL</t>
  </si>
  <si>
    <t>CORTE Y EXCAVACION EN MATERIAL TIPO B, POR MEDIOS MECANICOS, A UN ESPESOR DE 35 CMS,PARA AREAS DE PLANCHA DE CONCRETO, CONCRETO ESTAMPADO Y BANQUETAS, INCLUYE: MANO DE OBRA, MANIOBRAS, HERRAMIENTA Y TODO LO NECESARIO PARA SU CORRECTA EJECUCION.</t>
  </si>
  <si>
    <t>SUMINISTRO, RELLENO Y COLOCACION DE ARENA.</t>
  </si>
  <si>
    <t>SUMINISTRO, RELLENO Y COLOCACION DE PIEDRA BOLA.</t>
  </si>
  <si>
    <t>SUMINISTRO, RELLENO Y COMPACTADO CON MATERIAL INERTE, CON PLACA VIBRATORIA, EN CAPAS DE 20 CM DE ESPESOR AL 90% PROCTOR, MEDIR COMPACTO, INCLUYE: HUMECTACION Y ACARREO LIBRE A 20.00 M EN CARRETILLA.</t>
  </si>
  <si>
    <t>BANQUETA DE 10 CM. DE ESPESOR, DE CONCRETO F'C=200 KG/CM2, T.M.A. 3/4", H. EN O., REFORZADO CON MALLA ELECTROSOLDADA 6x6/10X10, CON JUNTAS DE CELOTEX DE 1/2" @3.00M, JUNTAS FRIAS CON VOLTEADOR, ACABADO PULIDO Y RAYADO CON BROCHA DE CERDA EN FORMA RECTA, CURADO CON MEMBRANA (5m2/lt), INCLUYE: APISONADO, NIVELACION DE SUPERFICIE, VOLTEADOR EN TODO SU PERIMETRO Y JUNTAS FRIAS.</t>
  </si>
  <si>
    <t>DENTELLON DE 15x30 CM. CONCRETO F'C=200 KG/CM2, TMA 3/4", H. EN O., ARMADA CON 4 VAR. 3/8" Y ESTRIBOS DE 1/4" @ 20 CM., CIMBRA APARENTE CON TRIPLAY DE PINO DE 16 MM., HABILITADO, ARMADO, COLADO, VIBRADO, CURADO Y DESCIMBRA, INCLUYE: GANCHOS, ESCUADRAS, TRASLAPES, CRUCES, DESPERDICIOS.</t>
  </si>
  <si>
    <t>DEMOLICION A MANO DE CONCRETO SIMPLE (SIN REFUERZO ) EN CADENAS, DENTELLONES, GUARNICIONES INCLUYE: ACARREO DE MATERIAL HASTA BANCO DE CARGA Y APILE DE MATERIAL.</t>
  </si>
  <si>
    <t xml:space="preserve"> GUARNICION</t>
  </si>
  <si>
    <t>GUARNICION TIPO "I"  DE CONCRETO F´c=200 KG/CM2, TMA 3/4",  DE 70 l/m, INCLUYE: CONCRETO H. EN O, CIMBRA APARENTE, CELOTEX, COLADO, VIBRADO Y CURADO CON CURACRETO BLANCO, EXCAVACION EN LA PARTE POSTERIOR PARA COLOCAR CIMBRA, RELLENO COMPACTADO ( (EL PRECIO INCLUYE LA DISMINUCION DE CONCRETO EN LAS ENTRADAS DE COCHERAS).</t>
  </si>
  <si>
    <t>CORTE EN CAJÓN DE CALLES, CON MAQUINARIA EN MATERIAL TIPO TIPO "B", PARA DAR NIVEL A SUBRASANTE, INCLUYE: NIVELACIÓN Y ACARREOS DE MATERIAL DENTRO DE LA OBRA CUALQUIER DISTANCIA.</t>
  </si>
  <si>
    <t>TRATAMIENTO DE TERRENO NATURAL MATERIAL TIPO "B"  DE 20cm DE ESPESOR AL 90% PROCTOR EN AREA DE DESPLANTE DE LOS TERRAPLENES, INCLUYE ESCARIFICACION, HUMECTACION, MEZCLADO Y TENDIDO.</t>
  </si>
  <si>
    <t>ACARREO DE MATERIALES PETREOS PARA TERRACERIAS SOBRE PRIMER KILOMETRO, EN CAMIÓN DE VOLTEO. MATERIAL MEDIDO COMPACTO.</t>
  </si>
  <si>
    <t>ACARREO DE MATERIALES PETREOS PARA TERRACERIAS SOBRE KILOMETROS DEL 2DO AL 20AVO, EN CAMIÓN DE VOLTEO. MATERIAL MEDIDO COMPACTO.</t>
  </si>
  <si>
    <t>FORMACION DE CAPA SUB-BASE COMPACTADA EN CAPAS DE HASTA 20 CMS DE ESPESOR, CON MATERIAL DE BANCO INCLUYE: SUMINISTRO DE MATERIAL DE BANCO, MOVIMIENTOS LOCALES DENTRO DE LA OBRA, MEZCLADO, HUMECTADO, HOMOGENIZADO Y COMPACTACION AL 90% AASHTO, VOLUMEN MEDIDO COMPACTO.</t>
  </si>
  <si>
    <t>FORMACION DE BASE HIDRAULICA FORMADA CON MATERIAL 100% DE BANCO COMPACTADA EN CAPAS DE HASTA 20 CM DE ESPESOR. INCLUYE: SUMINISTRO DEL 100%  MATERIAL DE BANCO, MOVIMIENTOS LOCALES DENTRO DE LA OBRA, MEZCLADO, HUMECTADO, HOMOGENIZADO Y COMPACTACION AL 90% AASHTO, VOLUMEN MEDIDO COMPACTO DE BASE INTEGRADA, QUE CUMPLA CON 60% DE ARENAS Y 40% DE GRAVAS V.R.S AL 70% Y CONTRACCION LINEAL DE 2.5 CMS. COMO MAXIMO.</t>
  </si>
  <si>
    <t>RIEGO DE IMPREGNACION DE ASFALTO MC-70 O SIMILAR EN PROPORCION DE 1.5 LT/M2, INCLUYE: ADQUISICION, BARRIDO, CALENTAMIENTO, BOMBEO, APLICACION, MATERIAL, MANO DE OBRA, HERRAMIENTA,  Y TODO LO NECESARIO PARA SU CORRECTA EJECUCION.</t>
  </si>
  <si>
    <t>ACARREO DE EMULSION ASFALTICA SOBRE PRIMER KILOMETRO EN ZONA SUBURBANA, EN PIPA PETROLIZADORA, INCLUYE: CARGA EN PLANTA, EQUIPO Y TODO LO NECESARIO PARA SU CORRECTA EJECUCIÓN. ACARREO PARA 1000 LT.</t>
  </si>
  <si>
    <t>ACARREO DE EMULSION ASFALTICA SOBRE KILOMETROS DEL 2DO AL 20AVO EN ZONA SUBURBANA, EN PIPA PETROLIZADORA, INCLUYE: CARGA EN PLANTA, EQUIPO Y TODO LO NECESARIO PARA SU CORRECTA EJECUCIÓN. ACARREO PARA 1000 LT.</t>
  </si>
  <si>
    <t>ARENERO DE SUPERFICIE IMPREGNADA SOBRE RIEGO DE IMPREGNACION ASFALTICO, INCLUYE: SUMINISTRO DE MATERIAL, ACARREO DE ARENA, MANO DE OBRA, COMPACTACION Y TODO LO NECESARIO PARA SU CORRECTA EJECUCION.</t>
  </si>
  <si>
    <t>RIEGO DE LIGA CON EMULSION ASFALTICA TIPO ECR-60 A RAZON DE 0.50 LT/M2, INCLUYE:  SUMINISTRO, ALMACENAMIENTO, CALENTAMIENTO, BOMBEO Y APLICACION.</t>
  </si>
  <si>
    <t>CARPETA ASFALTICA DE 5 CMS. DE ESPESOR COMPACTO, SUMINISTRADO EN PLANTA, EXTENDIDO CON FINISHER Y COMPACTADO CON RODILLO LISO Y COMPACTADOR NEUMATICO, INCLUYE: PREPARACION DE SUPERFICIE, COSTO DE TODOS LOS MATERIALES, FABRICACION CARPETA ASFALTICA CALIENTE, CARGA A CAMION, ACARREOS Y TODO LO NECESARIO PARA SU CORRECTA TERMINACION.</t>
  </si>
  <si>
    <t>CATALOGO DE CONCEPTOS</t>
  </si>
  <si>
    <t>OBRA: (21-GSE-018) PAVIMENTACIÓN DE CONCRETO HIDRÁULICO EN TRAMO 27°26'02.1"N 109°33'03.9"W Y 27°26'02.8"N 109°33'02.5"W EN LA BAJADA DE CABORA, EN LA LOCALIDAD DE CABORA, EN EL MUNICIPIO DE QUIRIEGO, SONORA.</t>
  </si>
  <si>
    <t>DIRECCION:</t>
  </si>
  <si>
    <t>Clave</t>
  </si>
  <si>
    <t>Unidad</t>
  </si>
  <si>
    <t>Cantidad</t>
  </si>
  <si>
    <t>Precio Unitario</t>
  </si>
  <si>
    <t>Importe</t>
  </si>
  <si>
    <t xml:space="preserve">   PRELIMINARES</t>
  </si>
  <si>
    <t>CM11067</t>
  </si>
  <si>
    <t xml:space="preserve">      TRAZO Y NIVELACIÓN DEL TERRENO PARA ALINEACIÓN HORIZONTAL Y VERTICAL, INCLUYE:  LEVANTAMIENTO TOPOGRÁFICO, INICIAL Y FINAL Y TOPOGRAFÍA DE APOYO DURANTE EL PROCESO DE CONSTRUCCIÓN.</t>
  </si>
  <si>
    <t xml:space="preserve">   TERRACERIAS</t>
  </si>
  <si>
    <t xml:space="preserve">      CORTE EN CAJÓN DE CALLES, CON MAQUINARIA EN MATERIAL TIPO TIPO "B", PARA DAR NIVEL A SUBRASANTE, INCLUYE: NIVELACIÓN Y ACARREOS DE MATERIAL DENTRO DE LA OBRA CUALQUIER DISTANCIA.</t>
  </si>
  <si>
    <t>CAN-002A</t>
  </si>
  <si>
    <t xml:space="preserve">      AFINE DE TERRENO NATURAL, INCLUYE: MAQUINARIA, EQUIPO, MATERIAL, MANO DE OBRA Y TODO LO NECESARIO PARA SU CORRECTA EJECUCION.</t>
  </si>
  <si>
    <t>CF-005</t>
  </si>
  <si>
    <t xml:space="preserve">      COMPACTACION DE PLANTILLA CON RODILLO PATA DE CABRA PARA DESPLANTE DE SUBRASANTE, A LA CUAL SE LE APLICARAN DE 10 A 12 PASADAS DEL EQUIPO VIBRATORIO DE COMPACTACION CON UN PESO DE 8 A 10 TONELADAS O UNA ENERGIA DE COMPACTACION EQUIVALENTE, PREVIAMENTE SE APLICARA UN RIEGO DE AGUA DE 50 A 60 LITROS POR METRO CUADRADO.</t>
  </si>
  <si>
    <t>CAN-006</t>
  </si>
  <si>
    <t xml:space="preserve">      TRATAMIENTO DE SUBRASANTE ESPESOR PROMEDIO DE 20 CMS INCLUYE: ESCARIFICADO, DISGREGADO, INCORPORACION DE HUMEDAD, TENDIDO Y COMPACTADO AL 90% PROCTOR, EQUIPO, MATERIAL Y TODO LO NECESARIO PARA SU CORRECTA EJECUCION.</t>
  </si>
  <si>
    <t xml:space="preserve">      CARGA A MAQUINA Y ACARREO EN CAMION DE VOLTEO PARA LIMPIEZA DE OBRA, DEL MATERIAL SOBRANTE PRODUCTO DE LOS TRABAJOS COMO: EXCAVACIONES, DEMOLICIONES, MATERIAL CHATARRA, VOLUMEN MEDIDO SUELTO.</t>
  </si>
  <si>
    <t>CM13065</t>
  </si>
  <si>
    <t xml:space="preserve">      SUMINISTRO, RELLENO Y COLOCACION DE  GRAVA DE 1-1/2".</t>
  </si>
  <si>
    <t xml:space="preserve">      SUMINISTRO, RELLENO Y COLOCACION DE ARENA.</t>
  </si>
  <si>
    <t>CM11132</t>
  </si>
  <si>
    <t xml:space="preserve">      SUMINISTRO, RELLENO Y COMPACTADO CON MATERIAL DE SUB BASE, CON PLACA VIBRATORIA, EN CAPAS DE 20 CM DE ESPESOR AL 90% PROCTOR, MEDIR COMPACTO, INCLUYE: HUMECTACION Y ACARREO LIBRE A 20.00 M EN CARRETILLA.</t>
  </si>
  <si>
    <t xml:space="preserve">      FORMACION DE BASE HIDRAULICA FORMADA CON MATERIAL 100% DE BANCO COMPACTADA EN CAPAS DE HASTA 20 CM DE ESPESOR. INCLUYE: SUMINISTRO DEL 100%  MATERIAL DE BANCO, MOVIMIENTOS LOCALES DENTRO DE LA OBRA, MEZCLADO, HUMECTADO, HOMOGENIZADO Y COMPACTACION AL 90% ASSTHC, VOLUMEN MEDIDO COMPACTO DE BASE INTEGRADA, QUE CUMPLA CON 60% DE ARENAS Y 40% DE GRAVAS V.R.S AL 70% Y CONTRACCION LINEAL DE 2.5 CMS. COMO MAXIMO.</t>
  </si>
  <si>
    <t xml:space="preserve">      ACARREO DE MATERIALES PETREOS PARA TERRACERIAS SOBRE PRIMER KILOMETRO, EN CAMIÓN DE VOLTEO. MATERIAL MEDIDO COMPACTO.</t>
  </si>
  <si>
    <t xml:space="preserve">      ACARREO DE MATERIALES PETREOS PARA TERRACERIAS SOBRE KILOMETROS DEL 2DO AL 20AVO, EN CAMIÓN DE VOLTEO. MATERIAL MEDIDO COMPACTO.</t>
  </si>
  <si>
    <t xml:space="preserve">   JUNTA DE CONTROL</t>
  </si>
  <si>
    <t>AA31271</t>
  </si>
  <si>
    <t xml:space="preserve">      CONSTRUCCION DE JUNTA DE CONTROL RANURADA CON DISCO EN UN ANCHO DE 3 MM Y UNA PROFUNDIDAD DE 4 CM. INCLUYE: SELLADO DE JUNTAS CON SIKAFLEX-1A Y BAKER ROD DE 1/4", MANIOBRAS, MATERIALES, EQUIPO, MANO DE OBRA Y TODO LO NECESARIO PARA SU CORRECTA EJECUCION.</t>
  </si>
  <si>
    <t xml:space="preserve">   JUNTAS DE CONSTRUCCIÓN</t>
  </si>
  <si>
    <t>AA31270B</t>
  </si>
  <si>
    <t xml:space="preserve">      COLOCACIÓN DE JUNTAS LONGITUDINALES Y TRANSVERSALES CON VARILLA LISA DE 1/2" (0.994 KG/ML) DE 80 CM DE LARGO CADA UNA COLOCADAS AHOGADAS EN LOSAS A LA MITAD PRIMERO Y LUEGO ENGRASADA LA OTRA PARTE A UNA DISTANCIA DE 80 CM LONGITUDINALMENTE Y 40 CM UNA DE LA OTRA TRANSVERSALEMNTE, EL PRECIO INCLUYE: COSTES, DESPERDICIOS DE 3%, MATERIALES, HERRAMIENTA, DISCOS DE CORTE, MANO DE OBRA Y TODO LO NECESARIO PARA SU CORRECTA EJECUCIÓN.</t>
  </si>
  <si>
    <t>AA31594</t>
  </si>
  <si>
    <t xml:space="preserve">      SELLADO DE JUNTAS DE CONTRACCION Y DILATACION A BASE DE SIKAFLEX-15LMSL (SELLADOR ELASTICO DE POLIURETANO AUTONIVELANTE, MONOCOMPONENTE DE ALTO DESEMPENO), INCLUYE SUMINISTRO Y COLOCACION DE SIKAROD (COLA DE RATA) DE 3/8" DE ESPESOR COMO SOPORTE PARA IMPEDIR LA ADHESION DEL SELLADOR A LA SUPERFICIE INTERIOR DE LA JUNTA, LIMPIEZA DE LA SUPERFICIE CON AIRE Y/O AGUA A PRESION, MATERIALES, HERRAMIENTA Y MANO DE OBRA.</t>
  </si>
  <si>
    <t xml:space="preserve">   PAVIMENTO</t>
  </si>
  <si>
    <t>PAVH0007 </t>
  </si>
  <si>
    <t>FABRICACION DE PAVIMENTO DE CONCRETO DE 15CM DE ESPESOR DE RESISTENCIA F'C=350 KG/CM2, PREMEZCLADO, ACABADO RALLADO, INCLUYE: CIMBRA METALICA, REFUERZO CON MALLA 6/6 10-10, CURADO, MATERIALES, MANO DE OBRA, HERRAMIENTAS Y TODO LO NECESARIO PARA SU EJECUCION.</t>
  </si>
  <si>
    <t>AA36098</t>
  </si>
  <si>
    <t xml:space="preserve">      JUNTA CONSTRUCTIVA A BASE DE CELOTEX DE 1/2" X 15 CMS DE ANCHO, INCLUYE: SUMINISTRO Y COLOCACION.</t>
  </si>
  <si>
    <t xml:space="preserve">   DENTELLÓN</t>
  </si>
  <si>
    <t>CM11922</t>
  </si>
  <si>
    <t xml:space="preserve">      DENTELLON DE 20x35 CM. CONCRETO F'C=250 KG/CM2, TMA 3/4", H. EN O. ARMADA CON 4 VAR. 1/2" Y ESTRIBOS DE 1/4" @ 20 CM., CIMBRA APARENTE CON TRIPLAY DE PINO DE 16 MM., HABILITADO, ARMADO, COLADO, VIBRADO, CURADO Y DESCIMBRA, INCLUYE: GANCHOS, ESCUADRAS, TRASLAPES, CRUCES, DESPERDICIOS.</t>
  </si>
  <si>
    <t xml:space="preserve">   LIMPIEZA GENERAL DE LA OBRA</t>
  </si>
  <si>
    <t>AA37088</t>
  </si>
  <si>
    <t xml:space="preserve">      CARGA A MANO Y ACARREO EN CAMION DE VOLTEO PARA LIMPIEZA DE OBRA, DEL MATERIAL SOBRANTE PRODUCTO DE LOS TRABAJOS COMO: EXCAVACIONES, DEMOLICIONES, MATERIAL CHATARRA, VOLUMEN MEDIDO EN BANCO DE ESCOMBRO.</t>
  </si>
  <si>
    <t>Subtotal de Presupuesto</t>
  </si>
  <si>
    <t>IVA:</t>
  </si>
  <si>
    <t>Total:</t>
  </si>
  <si>
    <r>
      <t>NOTA IMPORTANTE</t>
    </r>
    <r>
      <rPr>
        <sz val="8"/>
        <rFont val="Arial"/>
        <family val="2"/>
      </rPr>
      <t>: TODAS LAS MENCIONES EN CUANTO A MARCAS Y MODELOS DE LOS DIFERENTES INSUMOS EN LA DESCRIPCION DE LOS CONCEPTOS, SON SOLO A MANERA DE REFERENCIA EN CUANTO A ESPECIFICACIONES Y CALIDAD, POR LO TANTO, EL LICITANTE PODRA PROPONER CUALQUIER OTRA.</t>
    </r>
  </si>
  <si>
    <t>OBRA: (21-GSE-010) CONSTRUCCION DE TEJABAN DE 16.00X32.00 M Y REHABILITACIÓN DE CANCHAS DEPORTIVAS EN ESCUELA SECUNDARIA TECNICA No. 6 "JOSE ESTRADA ALVAREZ" (CCT: 26EST0006J), UBICADO EN CALLE VICENTE SUAREZ ENTRE SANTOS DEGOLLADO Y DIVISIÓN DEL NORTE, EN LA LOCALIDAD DE VILLA JUAREZ, EN EL MUNICIPIO DE BENITO JUAREZ, SONORA</t>
  </si>
  <si>
    <t xml:space="preserve">   REHABILITACIÓN DE CANCHA DEPORTIVA 1 (30.10 X 18.10 M)</t>
  </si>
  <si>
    <t xml:space="preserve">      SUSTITUCIÓN DE TABLEROS</t>
  </si>
  <si>
    <t>PR09100</t>
  </si>
  <si>
    <t xml:space="preserve">         DESMANTELAMIENTO Y RETIRO DE TABLEROS O PORTERIAS EXISTENTES INCLUYE: MATERIAL, MANO DE OBRA, HERRAMIENTA Y EQUIPO.</t>
  </si>
  <si>
    <t>PZA</t>
  </si>
  <si>
    <t>PR01053</t>
  </si>
  <si>
    <t xml:space="preserve">         CORTE DE PISOS DE CONCRETO SIMPLE HASTA 2" DE PROFUNDIDAD, CON CORTADORA DE CONCRETO.</t>
  </si>
  <si>
    <t>CAN-0143</t>
  </si>
  <si>
    <t xml:space="preserve">         PORTERIA-CANASTA DE TUBO DE ACERO NEGRO CED 40 DIAM 3" (11.28KG/M)  PORTERIA DE 2.00 M DE ALTO POR 3.00 M DE ANCHO (LIBRES) , TABLERO DE 1.80 X 1.05 M DE LAMINA NEGRA CAL 14  CON MARCO Y REFUERZOS DE P.T.R.  DE 1-1/2" X  1/8"  (3.29 KG/M VERDE)  Y CON ARO DIAM 0.45 M CON DE REDONDO LISO DE 5/8" Y SOPORTE DE REDONDO LISO  DE  3/8" Y LAMINA CAL 14 INCLUYE RED DE CANASTA Y PORTERIA TODA LA ESTRUCTURA SE PINTARA CON  PRIMER ANTICORROSIVO Y TENDRA ACABADO EN PINTURA ESMALTE. EL PRECIO INCLUYE:SUMINISTRO Y COLADO DE 4 EMPOTRAMIENTOS CON CONCRETO F'C=150 KG/CM2 H. EN O. T.M.A. 3/4" DE 0.40  M X 0.40 M X 0.50 M DE PROF MATERIALES MANO DE OBRA Y HERRAMIENTA.</t>
  </si>
  <si>
    <t xml:space="preserve">      REHABILITACIÓN DE PISOS</t>
  </si>
  <si>
    <t>AA340782</t>
  </si>
  <si>
    <t xml:space="preserve">         PINTURA ACRILICA PARA TRAFICO PESADO, SOBRE PISO DE CONCRETO DE 5 CM. DE ANCHO (CANCHA DE BASKETBALL Y VOLEYBALL), INCLUYE: LIMPIEZA DE LA SUPERFICIE Y DOS MANOS DE PINTURA.</t>
  </si>
  <si>
    <t xml:space="preserve">   REHABILITACIÓN DE CANCHA DEPORTIVA 2 (32.00 X 16.00 M)</t>
  </si>
  <si>
    <t>CM11072</t>
  </si>
  <si>
    <t xml:space="preserve">         EXCAVACION A MANO EN TERRENO TIPO "B", INVESTIGADO EN OBRA, CUALQUIER PROFUNDIDAD, INCLUYE  AFLOJE, EXTRACCION, AMACICE DE PLANTILLA Y AFINE  DE TALUDES MEDIDA EN BANCO.</t>
  </si>
  <si>
    <t>AA31204</t>
  </si>
  <si>
    <t xml:space="preserve">         PISO DE 12 CM. DE ESPESOR, DE CONCRETO F'C= 200 KG/CM2, T.M.A. 3/4", H. EN O., REFORZADO CON MALLA ELECTROSOLDADA 6x6-10/10 CON SILLETAS DE VAR DE 3/8", COLADO MONOLITICO  EN  FRANJAS DE UN CUARTO DEL ANCHO TOTAL DE LA CANCHA POR EL LARGO DE LA MISMA, ACABADO PULIDO, CURADO CON MEMBRANA CURE EB DE BASEF (5m2/lt), INCLUYE: VIBRADO, NIVELACION DE SUPERFICIE Y VOLTEADOR EN TODO EL PERIMETRO DEL AREA TOTAL.</t>
  </si>
  <si>
    <t xml:space="preserve">         SELLADO DE JUNTAS DE CONTRACCION Y DILATACION A BASE DE SIKAFLEX-15LMSL (SELLADOR ELASTICO DE POLIURETANO AUTONIVELANTE, MONOCOMPONENTE DE ALTO DESEMPENO), INCLUYE SUMINISTRO Y COLOCACION DE SIKAROD (COLA DE RATA) DE 3/8" DE ESPESOR COMO SOPORTE PARA IMPEDIR LA ADHESION DEL SELLADOR A LA SUPERFICIE INTERIOR DE LA JUNTA, LIMPIEZA DE LA SUPERFICIE CON AIRE Y/O AGUA A PRESION, MATERIALES, HERRAMIENTA Y MANO DE OBRA.</t>
  </si>
  <si>
    <t>PR37085</t>
  </si>
  <si>
    <t xml:space="preserve">         LIMPIEZA Y DESMONTE DE MALEZA (ZACATE Y ARBUSTOS) A MANO, INCLUYE: ACARREO LIBRE A 20 MTS A PIE DE CAMION Y RETIRO DEL 100% DEL MATERIAL FUERA DE LA OBRA.</t>
  </si>
  <si>
    <t>TRA-004</t>
  </si>
  <si>
    <t xml:space="preserve">         TRATAMIENTO DE GRIETAS EN PISO DE CONCRETO SIMPLE A BASE DE MATERIAL EPÓXICO FESTER EPOXINE 900 (COMPUESTO POR DOS PARTES: PARTE A: BOTE 4L CON 3.06L Y PARTE B: BOTE 1L CON 720ml) O SIMILAR. INCLUYE: AVERTURA DE GRIETAS CON DISCO DE CORTE, LIMPIEZA, SELLADO DE GRIETA, MATERIAL, MANO DE OBRA, HERRAMIENTA, EQUIPO Y TODO LO NECESARIO PARA SU CORRECTA EJECUCION.</t>
  </si>
  <si>
    <t>PR89845</t>
  </si>
  <si>
    <t xml:space="preserve">         DEMOLICION DE POSTE DE CONCRETO Y TABLERO DE BASQUETBOL, INCLUYE:DEMOLICION DE ELEMENTO DE CONCRETO, DESMANTELAMIENTO Y RETIRO DE TABLERO, DEMOLICION DE ELEMENTOS DE CONCRETO SIMPLE A NIVEL CIMENTACION, APILE DE MATERIAL A UN LADO DE LOS TRABAJOS PARA SU FACIL RETIRO, MANO DE OBRA, EQUIPO Y HERRAMIENTA</t>
  </si>
  <si>
    <t>HV6595</t>
  </si>
  <si>
    <t xml:space="preserve">         SUMINISTRO Y COLOCACION DE POSTE Y TABLERO DE BASQUETBOL, INCLUYE: EXCAVACION, DADO  DE CONCRETO DE 60X60X80 CM PARA ANCLAJE DE POSTE PARA TABLERO DE BASQUETBOL, CONCRETO F'C=200KG/CM2, ANCLAS DE REDONDO LISO DE 1/2" DE 40 cm DE LARGO Y 5cm DE ESCUADRA CON ROSCA EN EXTREMO SUPERIOR, MARCO DE SOLERA DE 1"x1/8" SOLDADO A ANCLAS, PLACA BASE DE 1/2",POSTE Y BRAZO  DE PTR DE 6",TENSORES CON REDONDO LISO DE 1/2", TABLERO A BASE DE PTR DE 1 1/2" EN MARCO Y REFUERZOS CUBIERTO CON LAMINA NEGRA CAL 14 CUBIERTA CON PRIMER ANTICOORSIVO Y ESMALTE, CANASTA CON DIAMETRO DE 45 CM DE ACERO REDONDO LISO DE 5/8" Y SOPORTE DE LAMINA CAL 14 Y REDONDO LISO DE 3/8", RED PARA CANASTA DE BASQUETBOL, MATERIAL,MANO DE OBRA, EQUIPO Y HERRAMIENTA.</t>
  </si>
  <si>
    <t xml:space="preserve">   CONSTRUCCIÓN DE TEJABAN DE 16.00 X 32.00</t>
  </si>
  <si>
    <t xml:space="preserve">      PRELIMINARES</t>
  </si>
  <si>
    <t>IS85020</t>
  </si>
  <si>
    <t xml:space="preserve">         PODA DE  ARBOL GRANDE  DE  10.00m DE ALTURA, INCLUYE PODA Y RETIRO DE RAMAS DENTRO Y FUERA DE LA OBRA.</t>
  </si>
  <si>
    <t xml:space="preserve">      CIMENTACIÓN</t>
  </si>
  <si>
    <t>CM11061</t>
  </si>
  <si>
    <t xml:space="preserve">         LIMPIA, TRAZO Y NIVELACION DEL TERRENO (AREA DE EDIFICIOS).</t>
  </si>
  <si>
    <t>AA36097</t>
  </si>
  <si>
    <t xml:space="preserve">         JUNTA CONSTRUCTIVA A BASE DE CELOTEX DE 1/2" X 15 CMS DE ANCHO COLOCADO ENTRE CASTILLOS PARA MODULACION DE BARDA,, INCLUYE: SUMINISTRO Y COLOCACION.</t>
  </si>
  <si>
    <t>CM11101</t>
  </si>
  <si>
    <t xml:space="preserve">         PLANTILLA A BASE DE CONCRETO F'C=100 KG/CM2 T.M.A. 3/4", H. EN O., DE 6 CM. DE ESPESOR, CURADO CON CURE EB DE EMBT SIN DILUIR,  INCLUYE: MATERIAL, HERRAMIENTA Y MANO DE OBRA.</t>
  </si>
  <si>
    <t>CM12727A</t>
  </si>
  <si>
    <t xml:space="preserve">         ZAPATA AISLADA  Z-1 DE 1.30x1.30m, DE 15 A 20 CMS.  DE ESPESOR VARIABLE, CONCRETO F'C=250 KG/CM2, R.N., T.M.A.3/4" HECHO EN OBRA, ARMADA CON VAR. #3 @ 17 CM. EN AMBOS SENTIDOS, INCLUYE: CIMBRA COMUN, HABILITADO Y ARMADO DE ACERO, COLADO, VIBRADO, CURADO CON CURACRETO Y DESCIMBRA, GANCHOS, ESCUADRAS, SILLETA PREFABRICADA PIRAMIDAL SP-200, CRUCES Y DESPERDICIOS.</t>
  </si>
  <si>
    <t>CM1272E</t>
  </si>
  <si>
    <t xml:space="preserve">         DADO D-1 DE CONCRETO DE SECCION 40x50cm ALTURA VARIABLE, CONCRETO F'C=250KG/CM2 TMA 3/4" H. EN O., CON 8 VAR DE 5/8"  Y ESTRIBOS CON VARILLAS DE 3/8" @ 10cm, CIMBRA COMUN, HABILITADO Y ARMADO DE ACERO, COLADO, VIBRADO, CURADO CON MEMBRANA CURE EB DE BASEF Y DESMOLDANTE REHOFINISH 255, INCLUYE: GANCHOS, ESCUADRAS, SILLETAS, CRUCES Y DESPERDICIOS</t>
  </si>
  <si>
    <t xml:space="preserve">      ESTRUCTURA</t>
  </si>
  <si>
    <t>ES20988A</t>
  </si>
  <si>
    <t xml:space="preserve">         ANCLA EN "U" DE 3/4" DE DIAM. Y 70 CM DE LONG., 10 CMS. DE ROSCA EN CADA EXTREMO, INCLUYE: TUERCA, ARANDELA, CONTRATUERCA DE NIVELACION, SUMINISTRO, COLOCACION, MATERIAL, HERRAMIENTA Y MANO DE OBRA.</t>
  </si>
  <si>
    <t>ES23233AA</t>
  </si>
  <si>
    <t xml:space="preserve">         PLACA BASE DE 50x40cm Y 3/4"  DE ESPESOR,, PARA RECIBIR COLUMNA, CON 4 BARRENACIONES  DE 3/4" INCLUYE: 8 CARTABONES TRIANGULARES DE PLACA DE 1/4" DE 10 X 30 CMS , SIKAGROUTH ESPESOR PROMEDIO 5.00 CMS ENTRE DADO Y PLACA, SOLDADURA, HERRAMIENTA Y MANO DE OBRA.</t>
  </si>
  <si>
    <t>ES21659</t>
  </si>
  <si>
    <t xml:space="preserve">         COLUMNA A BASE DE POLIN EN CAJON 10-MT-12 ( 8.80 KG/M ) HASTA UNA ALTURA DE 5.00 M, INCLUYE:, CORTES, DESPERDICIOS, MANIOBRAS, HERRAMIENTA Y MANO DE OBRA.</t>
  </si>
  <si>
    <t>ES21674</t>
  </si>
  <si>
    <t xml:space="preserve">         TRABE A BASE DE POLIN EN CAJON 10-MT-12 ( 8.80 KG/M) HASTA UNA ALTURA DE 6.00 M  INCLUYE:SOLDADURA,  SUMINISTRO DE MATERIAL, HERRAMIENTA, MANO DE OBRA, CONEXIONES, MANIOBRAS, CORTES, DESPERDICIOS, PERFORACIONES.</t>
  </si>
  <si>
    <t>ES87069A</t>
  </si>
  <si>
    <t xml:space="preserve">         REFUERZO A BASE DE POLÍN  MON-TEN EN CAJÓN 10-MT-12 ( 8.80 KG/M) DE 1.43 M DE LARGO, INCLUYE: CORTES, DESPERDICIOS, HERRAMIENTA Y MANO DE OBRA.</t>
  </si>
  <si>
    <t>ES87083A</t>
  </si>
  <si>
    <t xml:space="preserve">         REFUERZO A BASE DE POLÍN  MON-TEN EN CAJÓN 10-MT-12 ( 8.80 KG/M)  DE 7.18 ML , INCLUYE: CORTES, DESPERDICIOS, HERRAMIENTA Y MANO DE OBRA.</t>
  </si>
  <si>
    <t>ES87067</t>
  </si>
  <si>
    <t xml:space="preserve">         REFUERZO A BASE DE POLÍN  MON-TEN EN CAJÓN 10-MT-12(8.80 KG/M)  INCLUYE: CORTES, DESPERDICIOS, HERRAMIENTA Y MANO DE OBRA.</t>
  </si>
  <si>
    <t>ES33041</t>
  </si>
  <si>
    <t xml:space="preserve">         CLIP A BASE DE ANGULO DE 2"X2"X1/8" Y 4" DE LARGO PARA TRANSMITIR EL CORTANTE DE LA TRABE AL LARGUERO L-1, INCLUYE: SUMINISTRO, COLOCACION, SOLDADURA, HERRAMIENTA Y MANO DE OBRA. SEGUN CROQUIS.</t>
  </si>
  <si>
    <t>ES23149</t>
  </si>
  <si>
    <t xml:space="preserve">         LARGUERO L-1 SENCILLO A BASE DE POLIN  6-MT-14 (4.21 KG/M)  ;  INCLUYE:  SOLDADURA,  SUMINISTRO DE MATERIAL, HERRAMIENTA, MANO DE OBRA, CONEXIONES, MANIOBRAS, CORTES, DESPERDICIOS, Y PERFORACIONES.</t>
  </si>
  <si>
    <t>ES87072B</t>
  </si>
  <si>
    <t xml:space="preserve">         LARGUERO L-2 EN CAJON A BASE DE POLIN  6-MT-14 (4.21 KG/M);  INCLUYE:  SOLDADURA,  SUMINISTRO DE MATERIAL, HERRAMIENTA, MANO DE OBRA, CONEXIONES, MANIOBRAS, CORTES, DESPERDICIOS Y  PERFORACIONES.</t>
  </si>
  <si>
    <t>ES23204</t>
  </si>
  <si>
    <t xml:space="preserve">         CONTRAVENTEO A BASE DE REDONDO LISO DE 5/8" CON CUERDA MAQUINADA DE 0.10 CENTIMETROS Y TUERCA 5/8" EN AMBOS EXTREMOS, ANGULO DE 3"X3"X1/2" EN EXTREMOS,  INCLUYE: SUMINISTRO, COLOCACION,  CORTES, DEPERDICIOS.</t>
  </si>
  <si>
    <t>ES23208</t>
  </si>
  <si>
    <t xml:space="preserve">         SEPARADOR A BASE DE REDONDO LISO DE 3/8" CON CUERDA MAQUINADA DE 0.10 CENTIMETROS Y TUERCA 3/8" EN UN EXTREMOS,  DE 2.20 MTS. DE LONG.,  INCLUYE: SUMINISTRO, COLOCACION,  CORTES, DESPERDICIOS.</t>
  </si>
  <si>
    <t>AA34168</t>
  </si>
  <si>
    <t xml:space="preserve">         PRIMER ESTRUCTURAL ALQUIDALICO MARCA AXALTA (antes dupont), LINEA NOVOPERMO O SIMILAR, COLOR ROJO, GRIS O BLANCO, APLICADO CON EQUIPO EN ESTRUCTURA METALICA DE COLUMNAS, TRABES, SOPORTES, CONTRAVENTEOS, CLIPS, ETC. (medida en proyecccion superficie), INCLUYE: LIMPIEZA Y PREPARACION DE LA SUPERFICIE, DOS MANOS DE PINTURA, LIMPIEZA DEL AREA DE TRABAJO, EJECUTADO A CUALQUIER ALTURA Y GRADO DE DIFICULTAD Y TODO LO NECESARIA PARA SU CORRECTA EJECUCION.</t>
  </si>
  <si>
    <t>AA34154</t>
  </si>
  <si>
    <t xml:space="preserve">         PINTURA ESMALTE ALQUIDALICO ULTRARAPIDO 2 MARCA AXALTA (antes dupont) LINEA NOVOPERMO O SIMILAR EN EN ESTRUCTURA METALICA DE COLUMNAS, TRABES, SOPORTES, CONTRAVENTEOS, CLIPS,, APLICADO CON EQUIPO, TRABAJO TERMINADO (medida en proyecccion superficie), INCLUYE: LIMPIEZA Y PREPARACION DE LA SUPERFICIE, DOS MANOS DE PINTURA, LIMPIEZA DEL AREA DE TRABAJO, EJECUTADO A CUALQUIER ALTURA Y GRADO DE DIFICULTAD Y TODO LO NECESARIA PARA SU CORRECTA EJECUCION.</t>
  </si>
  <si>
    <t>ES23255</t>
  </si>
  <si>
    <t xml:space="preserve">         CUBIERTA A BASE DE LAMINA TERNIUM ZINTRO TR-72 CAL. 26, INCLUYE:  PIJAS AUTORROSCANTES DE 1/4"x3/4", SUMINISTRO Y COLOCACION, MATERIAL, HERRAMIENTA Y MANO DE OBRA. ALTURA HASTA 6.00m.</t>
  </si>
  <si>
    <t>ES23256</t>
  </si>
  <si>
    <t xml:space="preserve">         CABALLETE DE LAMINA GALVANIZADA ZINTRO CAL. 26,  INCLUYE: SUMINISTRO, COLOCACION, PIJAS, ACCESORIOS.</t>
  </si>
  <si>
    <t xml:space="preserve">      INSTALCIONES ELECTRICAS</t>
  </si>
  <si>
    <t>PR08563</t>
  </si>
  <si>
    <t xml:space="preserve">         RETIRO DE BASE PIRAMIDAL EXISTENTE. EL PRECIO INCLUYE: EXCAVACIÓN, RETIRO CON GRUA, RELLENO CON PRODUCTO DE EXCAVACIÓN, MATERIALES, MANO DE OBRA, HERRAMIENTA, EQUIPO Y TODO LO NECESARIO PARA SU CORRECTA EJECUCIÓN.</t>
  </si>
  <si>
    <t>IEP-006</t>
  </si>
  <si>
    <t xml:space="preserve">         DESMONTAJE DE POSTE EXISTENTE, INCLUYE: HERRAMIENTA, GRUA, EQUIPO, TRASLADO Y TODO LO NECESARIO PARA SU CORRECTA EJECUCION.</t>
  </si>
  <si>
    <t>IEP-009B</t>
  </si>
  <si>
    <t xml:space="preserve">         RETIRO DE REGISTRO PREFABRICADO DE CONCRETO TIPO ALUMBRADO PUBLICO INCLUYE: EXCAVACION, RETIRO DE CABLEADO HASTA 6 MTS, RELLENO Y TODO LO NECESARIO PARA SU CORRECTAEJECUCION.</t>
  </si>
  <si>
    <t>IEP-004A</t>
  </si>
  <si>
    <t xml:space="preserve">         SOLO COLOCACION DE BASE PIRAMIDAL DE 45X75X70 DE CONCRETO CON ANCLAS, INCLUYE: COLOCACION CON GRUA, EXCAVACION, RELLENO Y TODO LO NECESARIO PARA SU CORRECTA EJECUCION</t>
  </si>
  <si>
    <t>IE899402</t>
  </si>
  <si>
    <t xml:space="preserve">         COLOCACION DE POSTE METALICO HASTA 9 MTS, INCLUYE: GRUA, MANO DE OBRA, HERRAMIENTA Y TODO LO NECESARIO PARA SU CORRECTA EJECUCION.</t>
  </si>
  <si>
    <t>IEP-009C</t>
  </si>
  <si>
    <t xml:space="preserve">         SOLO COLOCACION DE REGISTRO PREFABRICADO DE CONCRETO TIPO ALUMBRADO PUBLICO INCLUYE: SOLO COLOCACION, EXCAVACION, NIVELACION, RELLENO Y TODO LO NECESARIO PARA SU CORRECTA INSTALACION.</t>
  </si>
  <si>
    <t>IEP-014-B</t>
  </si>
  <si>
    <t xml:space="preserve">         SUMINISTRO E INSTALACIÓN DE LUMINARIA FORLEXA TIPO OV, INCLUYE: LUMINARIA FABRICADA A BASE DE ALUMINIO PURO INYECTADO A PRESIÓN RECUBIERTA CON PINTURA APLICADA ELECTROESTATICAMENTE PARA MAYOR RESISTENCIA A LA CORROSIÓN, LUMINARIA LED DE 90 WATTS, REFLECTOR DE CRISTAL TRANSPARENTE TERMO TEMPLADO, 5 AÑOS DE GARANTIA, MATERIALES, MANO DE OBRA, HERRAMIENTA, EQUIPO Y TODO LO NECESARIO PARA SU CORRECTA INSTALACIÓN.</t>
  </si>
  <si>
    <t>IEP-003</t>
  </si>
  <si>
    <t xml:space="preserve">         SUMINISTRO E INSTALACION DE POSTE METALICO CONICO OCTOGONAL DE 9.00 METROS DE ALTURA, INCLUYE: MONTAJE CON GRUA, CABLEADO 2F CON CABLE, CALIBRE 10 + 1 TIERRA CON CABLE CALIBRE 12 Y TODO LO NECESARIO PARA SU CORRECTA EJECUCION.</t>
  </si>
  <si>
    <t>AA82056</t>
  </si>
  <si>
    <t xml:space="preserve">         BASE PIRAMIDAL PREFABRICADA 90X90cm BASE INF., 40X40cm BASE SUP. Y 96cm DE ALTURA, (FATUVISA) PARA POSTE DE HASTA 9 M , INCLUYE: SUMINISTRO Y COLOCACION.</t>
  </si>
  <si>
    <t>IE51429</t>
  </si>
  <si>
    <t xml:space="preserve">         TUBO CONDUIT PVC PESADO DE 1" DE DIAM., INCLUYE: TRAZO, SUMINISTRO, TENDIDO, CONEXIONES Y RESANES CON MORTERO CEMENTO-ARENA 1:5 EN UNION CON MUROS, SUMINISTRO, TENDIDO Y CONEXIONES.</t>
  </si>
  <si>
    <t>IE50807A</t>
  </si>
  <si>
    <t xml:space="preserve">         CABLE DE ALUMINIO 600V, 90°C, TRIPLEX  CON LA CONFIGURACIÓN 2x6 + 1x6, MARCA CONDUMEX O EQUIVALENTE, NORMAS NOM-063-SCFI, NMX-J-061-ANCE Y NRF-052-CFE, INCLUYE SUMINISTRO, COLOCACION, MATERIAL, HERRAMIENTA Y MANO DE OBRA.</t>
  </si>
  <si>
    <t>IE51379</t>
  </si>
  <si>
    <t xml:space="preserve">         INTERRUPTOR TERMOMAGNETICO DE 2 POLOS DE 15 A 60 AMP. MARCA SQUARE-D O SIMILAR, ENCHUFABLE (QO), INCLUYE: SUMINISTRO, COLOCACION, CONEXION, MATERIAL, HERRAMIENTA Y MANO DE OBRA.</t>
  </si>
  <si>
    <t>IE52011</t>
  </si>
  <si>
    <t xml:space="preserve">         REGISTRO ELÉCTRICO TIPO ALUMBRADO PUBLICO FATUVISA NO. 3.5 DE 0.49 X 0.34 X 0.30, INCLUYE: EXCAVACIÓN Y RELLENO , SUMINISTRO Y COLOCACIÓN.</t>
  </si>
  <si>
    <t>IE23590</t>
  </si>
  <si>
    <t xml:space="preserve">         TUBO CONDUIT DE FO.GO. PARED DELGADA DE 13MM, (1/2") INCLUYE: SUMINISTRO, COLOCACION, MATERIAL, HERRAMIENTA Y MANO DE OBRA.</t>
  </si>
  <si>
    <t>IE51467</t>
  </si>
  <si>
    <t xml:space="preserve">         CABLE DE COBRE CAL #12 AWG CON AISLAMIENTO THW-LS, MARCA CONDULAC, INDIANA WIRE O EQUIVALENTE, QUE CUMPLA CON LAS NORMAS NOM-063-SCFI, NMX-J-010,NMX-J-093,NMX-J-472, NMX-J-474 Y CERTIFICACION ANCE, CINTA AISLANTE CON RETARDADOR DE FLAMA MCA. 3M MODELO TEMFLEX O EQUIVALENTE, INCLUYE: MATERIALES, HERRAMIENTA Y MANO DE OBRA.</t>
  </si>
  <si>
    <t>IE51005</t>
  </si>
  <si>
    <t xml:space="preserve">         SALIDA PARA ALUMBRADO, CON CAJA DE LAMINA 4"x4", TUBO CONDUIT GALV. DE 1/2" P.D., APARENTE POR LOSA 3 CABLES DE COBRE #12 AWG CON AISLAMIENTO THW-LS, MARCA CONDULAC, INDIANA WIRE O EQUIVALENTE, QUE CUMPLA CON LAS NORMAS NOM-063-SCFI, NMX-J-010,NMX-J-093,NMX-J-472, NMX-J-474 Y CERTIFICACION ANCE,  CODIGO DE COLORES INDICADOS EN PLANOS, CINTA AISLANTE CON RETARDADOR DE FLAMA MCA. 3M MODELO TEMFLEX O EQUIVALENTE, INCLUYE: SOPORTERIA SOPORTERIA CON ABRAZADERA DE UÑA DE 1/2"  MATERIALES, HERRAMIENTA Y MANO DE OBRA.</t>
  </si>
  <si>
    <t>SAL</t>
  </si>
  <si>
    <t>IE24138</t>
  </si>
  <si>
    <t xml:space="preserve">         CAJA REGISTRO CUADRADA DE INTERPERIE PARA CONEXIONES ELECTRICAS. EL PRECIO INCLUYE SUMINISTRO, MATERIAL, MANO DE OBRA PARA FIJACION EN CUALQUIER AREA, TAPA Y TODO LO NECESARIO PARA SU CORRECTA EJECUCION.</t>
  </si>
  <si>
    <t>IE89016B</t>
  </si>
  <si>
    <t xml:space="preserve">         SUMINISTRO Y COLOCACION DE LUMINARIA TIPO CAMPANA PARA SUSPENDER,TECNOLOGIA LED MODELO FLI150, 150 Wtts 220VOLTS, DE 38.5 CM DE ALTO X 50 CM DE DIAMETRO Y 6.6KG. REFLECTOR DE ALUMINIO, REFRACTOR DE ACRILICO CONCAVO TIPO LUPA, CONTROLADOR ELECTRONICO ALTO FACTOR DE POTENCIA, SUPRESOR DE PICOS 4KV, INCLUYE: MATERIAL, MANO DE OBRA, HERRAMIENTA Y TODO LO NECESARIO PARA SU CORRECTA EJECUCION.</t>
  </si>
  <si>
    <t>IE51354</t>
  </si>
  <si>
    <t xml:space="preserve">         CENTRO DE CARGA 4 CIRCUITOS MARCA SQUARE-D CAT QOD4 F/S, INCLUYE: SUMINISTRO, COLOCACION Y CONEXIONES.</t>
  </si>
  <si>
    <t>IE51468</t>
  </si>
  <si>
    <t xml:space="preserve">         CABLE DE COBRE CAL #10 AWG CON AISLAMIENTO THW-LS, MARCA CONDULAC, INDIANA WIRE O EQUIVALENTE, QUE CUMPLA CON LAS NORMAS NOM-063-SCFI, NMX-J-010,NMX-J-093,NMX-J-472, NMX-J-474 Y CERTIFICACION ANCE, CINTA AISLANTE CON RETARDADOR DE FLAMA MCA. 3M MODELO TEMFLEX O EQUIVALENTE, INCLUYE: MATERIALES, HERRAMIENTA Y MANO DE OBRA.</t>
  </si>
  <si>
    <t>IE51469</t>
  </si>
  <si>
    <t xml:space="preserve">         CABLE DE COBRE CAL #8 AWG CON AISLAMIENTO THW-LS, MARCA CONDULAC, INDIANA WIRE O EQUIVALENTE, QUE CUMPLA CON LAS NORMAS NOM-063-SCFI, NMX-J-010,NMX-J-093,NMX-J-472, NMX-J-474 Y CERTIFICACION ANCE, CINTA AISLANTE CON RETARDADOR DE FLAMA MCA. 3M MODELO TEMFLEX O EQUIVALENTE, INCLUYE: MATERIALES, HERRAMIENTA Y MANO DE OBRA.</t>
  </si>
  <si>
    <t xml:space="preserve">   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</si>
</sst>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[$$-80A]* #,##0.00_-;\-[$$-80A]* #,##0.00_-;_-[$$-80A]* &quot;-&quot;??_-;_-@_-"/>
    <numFmt numFmtId="166" formatCode="&quot;$&quot;#,##0.00"/>
  </numFmts>
  <fonts count="24"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Helv"/>
      <charset val="204"/>
    </font>
    <font>
      <b/>
      <sz val="16"/>
      <name val="Helv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Unicode MS"/>
      <family val="2"/>
    </font>
    <font>
      <sz val="8"/>
      <name val="Tahoma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b/>
      <sz val="12"/>
      <name val="Kelson Sans"/>
      <family val="3"/>
    </font>
    <font>
      <b/>
      <sz val="16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8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5" fillId="0" borderId="0"/>
    <xf numFmtId="165" fontId="2" fillId="0" borderId="0"/>
    <xf numFmtId="165" fontId="2" fillId="0" borderId="0"/>
  </cellStyleXfs>
  <cellXfs count="193">
    <xf numFmtId="0" fontId="0" fillId="0" borderId="0" xfId="0"/>
    <xf numFmtId="0" fontId="10" fillId="2" borderId="3" xfId="15" applyFont="1" applyFill="1" applyBorder="1" applyAlignment="1">
      <alignment vertical="top"/>
    </xf>
    <xf numFmtId="0" fontId="2" fillId="0" borderId="0" xfId="15"/>
    <xf numFmtId="0" fontId="10" fillId="2" borderId="5" xfId="15" applyFont="1" applyFill="1" applyBorder="1" applyAlignment="1">
      <alignment vertical="top"/>
    </xf>
    <xf numFmtId="0" fontId="10" fillId="2" borderId="8" xfId="15" applyFont="1" applyFill="1" applyBorder="1" applyAlignment="1">
      <alignment vertical="top"/>
    </xf>
    <xf numFmtId="0" fontId="10" fillId="0" borderId="0" xfId="15" applyFont="1" applyFill="1" applyAlignment="1">
      <alignment horizontal="center" vertical="top"/>
    </xf>
    <xf numFmtId="0" fontId="11" fillId="0" borderId="0" xfId="15" applyFont="1" applyFill="1" applyAlignment="1">
      <alignment vertical="top"/>
    </xf>
    <xf numFmtId="43" fontId="10" fillId="0" borderId="0" xfId="14" applyFont="1" applyFill="1" applyAlignment="1">
      <alignment horizontal="center" vertical="top"/>
    </xf>
    <xf numFmtId="0" fontId="10" fillId="0" borderId="0" xfId="15" applyFont="1" applyFill="1" applyAlignment="1">
      <alignment vertical="top"/>
    </xf>
    <xf numFmtId="0" fontId="14" fillId="0" borderId="19" xfId="15" applyFont="1" applyFill="1" applyBorder="1" applyAlignment="1">
      <alignment horizontal="center" vertical="center"/>
    </xf>
    <xf numFmtId="0" fontId="14" fillId="0" borderId="19" xfId="15" applyFont="1" applyFill="1" applyBorder="1" applyAlignment="1">
      <alignment horizontal="center"/>
    </xf>
    <xf numFmtId="43" fontId="14" fillId="0" borderId="19" xfId="14" applyFont="1" applyFill="1" applyBorder="1" applyAlignment="1">
      <alignment horizontal="center"/>
    </xf>
    <xf numFmtId="4" fontId="14" fillId="0" borderId="19" xfId="15" applyNumberFormat="1" applyFont="1" applyFill="1" applyBorder="1" applyAlignment="1">
      <alignment horizontal="center"/>
    </xf>
    <xf numFmtId="4" fontId="14" fillId="0" borderId="19" xfId="16" applyNumberFormat="1" applyFont="1" applyFill="1" applyBorder="1" applyAlignment="1">
      <alignment horizontal="right"/>
    </xf>
    <xf numFmtId="0" fontId="2" fillId="0" borderId="19" xfId="15" applyFont="1" applyBorder="1" applyAlignment="1">
      <alignment horizontal="center" vertical="top"/>
    </xf>
    <xf numFmtId="43" fontId="2" fillId="0" borderId="19" xfId="14" applyBorder="1" applyAlignment="1">
      <alignment horizontal="center" vertical="top" wrapText="1"/>
    </xf>
    <xf numFmtId="4" fontId="2" fillId="0" borderId="19" xfId="15" applyNumberFormat="1" applyBorder="1" applyAlignment="1">
      <alignment horizontal="right" vertical="top" wrapText="1"/>
    </xf>
    <xf numFmtId="4" fontId="15" fillId="0" borderId="19" xfId="15" applyNumberFormat="1" applyFont="1" applyBorder="1" applyAlignment="1">
      <alignment horizontal="right" vertical="top" wrapText="1"/>
    </xf>
    <xf numFmtId="4" fontId="2" fillId="0" borderId="19" xfId="15" applyNumberFormat="1" applyFill="1" applyBorder="1" applyAlignment="1">
      <alignment horizontal="right" vertical="top"/>
    </xf>
    <xf numFmtId="0" fontId="2" fillId="0" borderId="0" xfId="15" applyFont="1" applyBorder="1"/>
    <xf numFmtId="4" fontId="2" fillId="0" borderId="0" xfId="15" applyNumberFormat="1" applyFont="1" applyBorder="1" applyAlignment="1">
      <alignment vertical="top" wrapText="1"/>
    </xf>
    <xf numFmtId="43" fontId="13" fillId="0" borderId="0" xfId="14" applyFont="1" applyBorder="1" applyAlignment="1">
      <alignment horizontal="center" vertical="top"/>
    </xf>
    <xf numFmtId="4" fontId="13" fillId="0" borderId="0" xfId="15" applyNumberFormat="1" applyFont="1" applyBorder="1" applyAlignment="1">
      <alignment vertical="top"/>
    </xf>
    <xf numFmtId="4" fontId="13" fillId="0" borderId="19" xfId="15" applyNumberFormat="1" applyFont="1" applyBorder="1" applyAlignment="1">
      <alignment vertical="top"/>
    </xf>
    <xf numFmtId="43" fontId="2" fillId="0" borderId="0" xfId="14"/>
    <xf numFmtId="43" fontId="2" fillId="0" borderId="0" xfId="15" applyNumberFormat="1"/>
    <xf numFmtId="43" fontId="2" fillId="0" borderId="0" xfId="14" applyFont="1" applyAlignment="1">
      <alignment horizontal="center"/>
    </xf>
    <xf numFmtId="0" fontId="2" fillId="0" borderId="0" xfId="15" applyFont="1"/>
    <xf numFmtId="0" fontId="2" fillId="0" borderId="0" xfId="15" applyFont="1" applyAlignment="1">
      <alignment horizontal="center"/>
    </xf>
    <xf numFmtId="0" fontId="2" fillId="0" borderId="0" xfId="15" applyAlignment="1">
      <alignment horizontal="center"/>
    </xf>
    <xf numFmtId="43" fontId="2" fillId="0" borderId="0" xfId="14" applyAlignment="1">
      <alignment horizontal="center"/>
    </xf>
    <xf numFmtId="0" fontId="0" fillId="0" borderId="0" xfId="15" applyFont="1" applyAlignment="1">
      <alignment horizontal="center"/>
    </xf>
    <xf numFmtId="0" fontId="13" fillId="0" borderId="0" xfId="15" applyFont="1" applyAlignment="1">
      <alignment horizontal="center"/>
    </xf>
    <xf numFmtId="4" fontId="0" fillId="0" borderId="19" xfId="15" applyNumberFormat="1" applyFont="1" applyBorder="1" applyAlignment="1">
      <alignment horizontal="right" vertical="top" wrapText="1"/>
    </xf>
    <xf numFmtId="4" fontId="13" fillId="0" borderId="19" xfId="15" applyNumberFormat="1" applyFont="1" applyBorder="1" applyAlignment="1">
      <alignment horizontal="center" vertical="top" wrapText="1"/>
    </xf>
    <xf numFmtId="4" fontId="17" fillId="0" borderId="19" xfId="15" applyNumberFormat="1" applyFont="1" applyBorder="1" applyAlignment="1">
      <alignment horizontal="center" vertical="top"/>
    </xf>
    <xf numFmtId="43" fontId="0" fillId="0" borderId="19" xfId="14" applyFont="1" applyBorder="1" applyAlignment="1">
      <alignment horizontal="center" vertical="top" wrapText="1"/>
    </xf>
    <xf numFmtId="0" fontId="0" fillId="0" borderId="19" xfId="15" applyFont="1" applyBorder="1" applyAlignment="1">
      <alignment horizontal="center" vertical="top"/>
    </xf>
    <xf numFmtId="4" fontId="0" fillId="0" borderId="19" xfId="15" applyNumberFormat="1" applyFont="1" applyBorder="1" applyAlignment="1">
      <alignment horizontal="justify" vertical="top" wrapText="1"/>
    </xf>
    <xf numFmtId="4" fontId="2" fillId="0" borderId="0" xfId="15" applyNumberFormat="1"/>
    <xf numFmtId="0" fontId="5" fillId="0" borderId="0" xfId="18" applyNumberFormat="1"/>
    <xf numFmtId="0" fontId="13" fillId="0" borderId="0" xfId="19" applyNumberFormat="1" applyFont="1" applyAlignment="1">
      <alignment horizontal="center"/>
    </xf>
    <xf numFmtId="0" fontId="0" fillId="0" borderId="0" xfId="19" applyNumberFormat="1" applyFont="1" applyAlignment="1">
      <alignment horizontal="center"/>
    </xf>
    <xf numFmtId="0" fontId="2" fillId="0" borderId="0" xfId="19" applyNumberFormat="1" applyAlignment="1">
      <alignment horizontal="center"/>
    </xf>
    <xf numFmtId="0" fontId="2" fillId="0" borderId="0" xfId="19" applyNumberFormat="1" applyAlignment="1" applyProtection="1">
      <alignment horizontal="center"/>
      <protection locked="0"/>
    </xf>
    <xf numFmtId="0" fontId="18" fillId="0" borderId="0" xfId="18" applyNumberFormat="1" applyFont="1" applyAlignment="1">
      <alignment vertical="center"/>
    </xf>
    <xf numFmtId="0" fontId="5" fillId="0" borderId="0" xfId="18" applyNumberFormat="1" applyFont="1"/>
    <xf numFmtId="0" fontId="19" fillId="0" borderId="0" xfId="18" applyNumberFormat="1" applyFont="1" applyBorder="1" applyAlignment="1">
      <alignment wrapText="1"/>
    </xf>
    <xf numFmtId="0" fontId="20" fillId="0" borderId="19" xfId="18" applyNumberFormat="1" applyFont="1" applyFill="1" applyBorder="1" applyAlignment="1">
      <alignment horizontal="center" vertical="center" wrapText="1"/>
    </xf>
    <xf numFmtId="2" fontId="20" fillId="0" borderId="19" xfId="18" applyNumberFormat="1" applyFont="1" applyFill="1" applyBorder="1" applyAlignment="1">
      <alignment horizontal="center" vertical="center" wrapText="1"/>
    </xf>
    <xf numFmtId="166" fontId="20" fillId="0" borderId="19" xfId="18" applyNumberFormat="1" applyFont="1" applyFill="1" applyBorder="1" applyAlignment="1">
      <alignment horizontal="center" vertical="center" wrapText="1"/>
    </xf>
    <xf numFmtId="0" fontId="20" fillId="0" borderId="19" xfId="18" applyNumberFormat="1" applyFont="1" applyBorder="1" applyAlignment="1">
      <alignment horizontal="center" vertical="top" wrapText="1"/>
    </xf>
    <xf numFmtId="0" fontId="20" fillId="0" borderId="19" xfId="18" applyNumberFormat="1" applyFont="1" applyFill="1" applyBorder="1" applyAlignment="1">
      <alignment horizontal="center" vertical="top" wrapText="1"/>
    </xf>
    <xf numFmtId="0" fontId="15" fillId="0" borderId="19" xfId="18" applyNumberFormat="1" applyFont="1" applyFill="1" applyBorder="1" applyAlignment="1">
      <alignment horizontal="center" vertical="top" wrapText="1"/>
    </xf>
    <xf numFmtId="2" fontId="13" fillId="0" borderId="19" xfId="4" applyNumberFormat="1" applyFont="1" applyBorder="1" applyAlignment="1">
      <alignment horizontal="center" vertical="top"/>
    </xf>
    <xf numFmtId="0" fontId="20" fillId="0" borderId="19" xfId="4" applyNumberFormat="1" applyFont="1" applyBorder="1" applyAlignment="1">
      <alignment horizontal="right" vertical="top" wrapText="1"/>
    </xf>
    <xf numFmtId="166" fontId="20" fillId="0" borderId="19" xfId="2" applyNumberFormat="1" applyFont="1" applyFill="1" applyBorder="1" applyAlignment="1">
      <alignment horizontal="center" vertical="top"/>
    </xf>
    <xf numFmtId="166" fontId="15" fillId="0" borderId="19" xfId="2" applyNumberFormat="1" applyFont="1" applyBorder="1" applyAlignment="1">
      <alignment horizontal="center" vertical="top"/>
    </xf>
    <xf numFmtId="0" fontId="2" fillId="0" borderId="19" xfId="19" applyNumberFormat="1" applyFont="1" applyBorder="1" applyAlignment="1">
      <alignment vertical="top"/>
    </xf>
    <xf numFmtId="0" fontId="15" fillId="0" borderId="19" xfId="18" applyNumberFormat="1" applyFont="1" applyFill="1" applyBorder="1" applyAlignment="1">
      <alignment horizontal="justify" vertical="top" wrapText="1"/>
    </xf>
    <xf numFmtId="0" fontId="2" fillId="0" borderId="0" xfId="19" applyNumberFormat="1" applyFont="1" applyAlignment="1">
      <alignment vertical="top"/>
    </xf>
    <xf numFmtId="0" fontId="3" fillId="0" borderId="19" xfId="19" applyNumberFormat="1" applyFont="1" applyBorder="1" applyAlignment="1">
      <alignment vertical="top"/>
    </xf>
    <xf numFmtId="0" fontId="3" fillId="0" borderId="0" xfId="19" applyNumberFormat="1" applyFont="1" applyAlignment="1">
      <alignment vertical="top"/>
    </xf>
    <xf numFmtId="165" fontId="2" fillId="0" borderId="19" xfId="19" applyFont="1" applyBorder="1" applyAlignment="1">
      <alignment vertical="top"/>
    </xf>
    <xf numFmtId="0" fontId="15" fillId="0" borderId="0" xfId="2" applyNumberFormat="1" applyFont="1" applyBorder="1" applyAlignment="1">
      <alignment horizontal="center" vertical="top"/>
    </xf>
    <xf numFmtId="0" fontId="5" fillId="0" borderId="0" xfId="18" applyNumberFormat="1" applyFont="1" applyFill="1" applyBorder="1" applyAlignment="1">
      <alignment wrapText="1"/>
    </xf>
    <xf numFmtId="166" fontId="20" fillId="0" borderId="41" xfId="4" applyNumberFormat="1" applyFont="1" applyBorder="1" applyAlignment="1">
      <alignment vertical="center"/>
    </xf>
    <xf numFmtId="165" fontId="19" fillId="0" borderId="0" xfId="18" applyNumberFormat="1" applyFont="1" applyFill="1" applyBorder="1" applyAlignment="1">
      <alignment wrapText="1"/>
    </xf>
    <xf numFmtId="166" fontId="19" fillId="0" borderId="0" xfId="18" applyNumberFormat="1" applyFont="1" applyFill="1" applyBorder="1" applyAlignment="1">
      <alignment wrapText="1"/>
    </xf>
    <xf numFmtId="0" fontId="19" fillId="0" borderId="0" xfId="18" applyNumberFormat="1" applyFont="1" applyFill="1" applyBorder="1" applyAlignment="1">
      <alignment wrapText="1"/>
    </xf>
    <xf numFmtId="0" fontId="15" fillId="0" borderId="0" xfId="4" applyNumberFormat="1" applyFont="1" applyBorder="1" applyAlignment="1">
      <alignment horizontal="justify" vertical="center"/>
    </xf>
    <xf numFmtId="0" fontId="15" fillId="0" borderId="0" xfId="4" applyNumberFormat="1" applyFont="1" applyBorder="1" applyAlignment="1">
      <alignment horizontal="center" vertical="center"/>
    </xf>
    <xf numFmtId="166" fontId="20" fillId="0" borderId="19" xfId="4" applyNumberFormat="1" applyFont="1" applyBorder="1" applyAlignment="1">
      <alignment vertical="center"/>
    </xf>
    <xf numFmtId="0" fontId="5" fillId="0" borderId="0" xfId="18" applyNumberFormat="1" applyFont="1" applyBorder="1"/>
    <xf numFmtId="0" fontId="2" fillId="0" borderId="0" xfId="18" applyNumberFormat="1" applyFont="1" applyAlignment="1">
      <alignment horizontal="center" vertical="top"/>
    </xf>
    <xf numFmtId="0" fontId="13" fillId="0" borderId="0" xfId="18" applyNumberFormat="1" applyFont="1" applyAlignment="1"/>
    <xf numFmtId="0" fontId="13" fillId="0" borderId="0" xfId="17" applyNumberFormat="1" applyFont="1" applyAlignment="1"/>
    <xf numFmtId="165" fontId="21" fillId="0" borderId="0" xfId="19" applyFont="1"/>
    <xf numFmtId="0" fontId="2" fillId="0" borderId="0" xfId="19" applyNumberFormat="1"/>
    <xf numFmtId="0" fontId="5" fillId="0" borderId="0" xfId="18" applyNumberFormat="1" applyFont="1" applyAlignment="1">
      <alignment horizontal="center" vertical="top"/>
    </xf>
    <xf numFmtId="2" fontId="5" fillId="0" borderId="0" xfId="18" applyNumberFormat="1" applyFont="1"/>
    <xf numFmtId="166" fontId="5" fillId="0" borderId="0" xfId="18" applyNumberFormat="1" applyFont="1"/>
    <xf numFmtId="0" fontId="2" fillId="0" borderId="0" xfId="19" applyNumberFormat="1" applyFont="1" applyBorder="1"/>
    <xf numFmtId="0" fontId="2" fillId="0" borderId="0" xfId="19" applyNumberFormat="1" applyFont="1" applyBorder="1" applyAlignment="1">
      <alignment vertical="top" wrapText="1"/>
    </xf>
    <xf numFmtId="0" fontId="13" fillId="0" borderId="0" xfId="3" applyNumberFormat="1" applyFont="1" applyBorder="1" applyAlignment="1">
      <alignment horizontal="center" vertical="top"/>
    </xf>
    <xf numFmtId="166" fontId="13" fillId="0" borderId="19" xfId="19" applyNumberFormat="1" applyFont="1" applyBorder="1" applyAlignment="1">
      <alignment vertical="top"/>
    </xf>
    <xf numFmtId="2" fontId="2" fillId="0" borderId="0" xfId="3" applyNumberFormat="1" applyFont="1" applyAlignment="1">
      <alignment horizontal="center"/>
    </xf>
    <xf numFmtId="0" fontId="2" fillId="0" borderId="0" xfId="19" applyNumberFormat="1" applyFont="1"/>
    <xf numFmtId="166" fontId="2" fillId="0" borderId="0" xfId="19" applyNumberFormat="1" applyFont="1"/>
    <xf numFmtId="165" fontId="23" fillId="0" borderId="0" xfId="20" applyFont="1"/>
    <xf numFmtId="165" fontId="5" fillId="0" borderId="0" xfId="18"/>
    <xf numFmtId="165" fontId="2" fillId="0" borderId="0" xfId="19" applyAlignment="1" applyProtection="1">
      <alignment horizontal="center"/>
      <protection locked="0"/>
    </xf>
    <xf numFmtId="165" fontId="2" fillId="0" borderId="0" xfId="19" applyAlignment="1">
      <alignment horizontal="center"/>
    </xf>
    <xf numFmtId="0" fontId="13" fillId="0" borderId="19" xfId="18" applyNumberFormat="1" applyFont="1" applyFill="1" applyBorder="1" applyAlignment="1">
      <alignment horizontal="center" vertical="center" wrapText="1"/>
    </xf>
    <xf numFmtId="2" fontId="13" fillId="0" borderId="19" xfId="18" applyNumberFormat="1" applyFont="1" applyFill="1" applyBorder="1" applyAlignment="1">
      <alignment horizontal="center" vertical="center" wrapText="1"/>
    </xf>
    <xf numFmtId="166" fontId="13" fillId="0" borderId="19" xfId="18" applyNumberFormat="1" applyFont="1" applyFill="1" applyBorder="1" applyAlignment="1">
      <alignment horizontal="center" vertical="center" wrapText="1"/>
    </xf>
    <xf numFmtId="0" fontId="3" fillId="0" borderId="19" xfId="20" applyNumberFormat="1" applyFont="1" applyBorder="1" applyAlignment="1">
      <alignment vertical="top"/>
    </xf>
    <xf numFmtId="0" fontId="2" fillId="0" borderId="19" xfId="18" applyNumberFormat="1" applyFont="1" applyFill="1" applyBorder="1" applyAlignment="1">
      <alignment horizontal="center" vertical="top" wrapText="1"/>
    </xf>
    <xf numFmtId="2" fontId="13" fillId="0" borderId="19" xfId="4" applyNumberFormat="1" applyFont="1" applyFill="1" applyBorder="1" applyAlignment="1">
      <alignment horizontal="center" vertical="top"/>
    </xf>
    <xf numFmtId="0" fontId="13" fillId="0" borderId="19" xfId="4" applyNumberFormat="1" applyFont="1" applyBorder="1" applyAlignment="1">
      <alignment horizontal="right" vertical="top" wrapText="1"/>
    </xf>
    <xf numFmtId="166" fontId="13" fillId="0" borderId="19" xfId="2" applyNumberFormat="1" applyFont="1" applyFill="1" applyBorder="1" applyAlignment="1">
      <alignment horizontal="center" vertical="top"/>
    </xf>
    <xf numFmtId="166" fontId="2" fillId="0" borderId="19" xfId="2" applyNumberFormat="1" applyFont="1" applyBorder="1" applyAlignment="1">
      <alignment horizontal="center" vertical="top"/>
    </xf>
    <xf numFmtId="0" fontId="5" fillId="0" borderId="0" xfId="18" applyNumberFormat="1" applyFont="1" applyBorder="1" applyAlignment="1">
      <alignment wrapText="1"/>
    </xf>
    <xf numFmtId="165" fontId="2" fillId="0" borderId="19" xfId="19" applyFont="1" applyBorder="1" applyAlignment="1">
      <alignment horizontal="left" vertical="top" wrapText="1"/>
    </xf>
    <xf numFmtId="0" fontId="2" fillId="0" borderId="19" xfId="18" applyNumberFormat="1" applyFont="1" applyFill="1" applyBorder="1" applyAlignment="1">
      <alignment horizontal="justify" vertical="top" wrapText="1"/>
    </xf>
    <xf numFmtId="0" fontId="2" fillId="0" borderId="19" xfId="20" applyNumberFormat="1" applyFont="1" applyBorder="1" applyAlignment="1">
      <alignment vertical="top"/>
    </xf>
    <xf numFmtId="0" fontId="2" fillId="0" borderId="44" xfId="20" applyNumberFormat="1" applyFont="1" applyBorder="1" applyAlignment="1">
      <alignment vertical="top"/>
    </xf>
    <xf numFmtId="166" fontId="13" fillId="0" borderId="19" xfId="4" applyNumberFormat="1" applyFont="1" applyBorder="1" applyAlignment="1">
      <alignment vertical="center"/>
    </xf>
    <xf numFmtId="0" fontId="2" fillId="0" borderId="0" xfId="2" applyNumberFormat="1" applyFont="1" applyBorder="1" applyAlignment="1">
      <alignment horizontal="center" vertical="top"/>
    </xf>
    <xf numFmtId="0" fontId="2" fillId="0" borderId="0" xfId="4" applyNumberFormat="1" applyFont="1" applyBorder="1" applyAlignment="1">
      <alignment horizontal="justify" vertical="center"/>
    </xf>
    <xf numFmtId="0" fontId="2" fillId="0" borderId="0" xfId="4" applyNumberFormat="1" applyFont="1" applyBorder="1" applyAlignment="1">
      <alignment horizontal="center" vertical="center"/>
    </xf>
    <xf numFmtId="166" fontId="5" fillId="0" borderId="0" xfId="18" applyNumberFormat="1" applyFont="1" applyBorder="1"/>
    <xf numFmtId="166" fontId="2" fillId="0" borderId="0" xfId="19" applyNumberFormat="1" applyFont="1" applyBorder="1"/>
    <xf numFmtId="4" fontId="5" fillId="0" borderId="0" xfId="18" applyNumberFormat="1" applyFont="1"/>
    <xf numFmtId="166" fontId="20" fillId="0" borderId="0" xfId="2" applyNumberFormat="1" applyFont="1" applyFill="1" applyBorder="1" applyAlignment="1">
      <alignment horizontal="center" vertical="top"/>
    </xf>
    <xf numFmtId="2" fontId="5" fillId="0" borderId="0" xfId="18" applyNumberFormat="1" applyFont="1" applyBorder="1"/>
    <xf numFmtId="2" fontId="5" fillId="4" borderId="0" xfId="18" applyNumberFormat="1" applyFont="1" applyFill="1" applyBorder="1"/>
    <xf numFmtId="0" fontId="13" fillId="0" borderId="38" xfId="2" applyNumberFormat="1" applyFont="1" applyFill="1" applyBorder="1" applyAlignment="1">
      <alignment horizontal="right" vertical="center"/>
    </xf>
    <xf numFmtId="0" fontId="13" fillId="0" borderId="39" xfId="2" applyNumberFormat="1" applyFont="1" applyFill="1" applyBorder="1" applyAlignment="1">
      <alignment horizontal="right" vertical="center"/>
    </xf>
    <xf numFmtId="0" fontId="13" fillId="0" borderId="40" xfId="2" applyNumberFormat="1" applyFont="1" applyFill="1" applyBorder="1" applyAlignment="1">
      <alignment horizontal="right" vertical="center"/>
    </xf>
    <xf numFmtId="0" fontId="13" fillId="0" borderId="19" xfId="4" applyNumberFormat="1" applyFont="1" applyBorder="1" applyAlignment="1">
      <alignment horizontal="right" vertical="center"/>
    </xf>
    <xf numFmtId="0" fontId="13" fillId="0" borderId="19" xfId="19" applyNumberFormat="1" applyFont="1" applyBorder="1" applyAlignment="1">
      <alignment horizontal="left"/>
    </xf>
    <xf numFmtId="0" fontId="16" fillId="3" borderId="19" xfId="19" applyNumberFormat="1" applyFont="1" applyFill="1" applyBorder="1" applyAlignment="1">
      <alignment horizontal="justify" vertical="top"/>
    </xf>
    <xf numFmtId="0" fontId="2" fillId="3" borderId="19" xfId="19" applyNumberFormat="1" applyFont="1" applyFill="1" applyBorder="1" applyAlignment="1">
      <alignment horizontal="justify" vertical="top"/>
    </xf>
    <xf numFmtId="0" fontId="9" fillId="2" borderId="20" xfId="18" applyNumberFormat="1" applyFont="1" applyFill="1" applyBorder="1" applyAlignment="1">
      <alignment horizontal="center" vertical="top"/>
    </xf>
    <xf numFmtId="0" fontId="9" fillId="2" borderId="21" xfId="18" applyNumberFormat="1" applyFont="1" applyFill="1" applyBorder="1" applyAlignment="1">
      <alignment horizontal="center" vertical="top"/>
    </xf>
    <xf numFmtId="0" fontId="9" fillId="2" borderId="22" xfId="18" applyNumberFormat="1" applyFont="1" applyFill="1" applyBorder="1" applyAlignment="1">
      <alignment horizontal="center" vertical="top"/>
    </xf>
    <xf numFmtId="165" fontId="22" fillId="0" borderId="23" xfId="18" applyFont="1" applyBorder="1" applyAlignment="1">
      <alignment horizontal="center" vertical="top"/>
    </xf>
    <xf numFmtId="0" fontId="12" fillId="0" borderId="24" xfId="18" applyNumberFormat="1" applyFont="1" applyBorder="1" applyAlignment="1">
      <alignment horizontal="left" vertical="top" wrapText="1"/>
    </xf>
    <xf numFmtId="0" fontId="12" fillId="0" borderId="42" xfId="18" applyNumberFormat="1" applyFont="1" applyBorder="1" applyAlignment="1">
      <alignment horizontal="left" vertical="top" wrapText="1"/>
    </xf>
    <xf numFmtId="0" fontId="12" fillId="0" borderId="34" xfId="18" applyNumberFormat="1" applyFont="1" applyBorder="1" applyAlignment="1">
      <alignment horizontal="left" vertical="top" wrapText="1"/>
    </xf>
    <xf numFmtId="0" fontId="12" fillId="0" borderId="43" xfId="18" applyNumberFormat="1" applyFont="1" applyBorder="1" applyAlignment="1">
      <alignment horizontal="left" vertical="top" wrapText="1"/>
    </xf>
    <xf numFmtId="43" fontId="13" fillId="0" borderId="10" xfId="3" applyFont="1" applyFill="1" applyBorder="1" applyAlignment="1">
      <alignment horizontal="center" vertical="top"/>
    </xf>
    <xf numFmtId="165" fontId="12" fillId="0" borderId="11" xfId="18" applyFont="1" applyBorder="1" applyAlignment="1">
      <alignment horizontal="left" vertical="top"/>
    </xf>
    <xf numFmtId="165" fontId="12" fillId="0" borderId="12" xfId="18" applyFont="1" applyBorder="1" applyAlignment="1">
      <alignment horizontal="left" vertical="top"/>
    </xf>
    <xf numFmtId="165" fontId="12" fillId="0" borderId="13" xfId="18" applyFont="1" applyBorder="1" applyAlignment="1">
      <alignment horizontal="left" vertical="top"/>
    </xf>
    <xf numFmtId="43" fontId="12" fillId="0" borderId="15" xfId="3" applyFont="1" applyFill="1" applyBorder="1" applyAlignment="1">
      <alignment horizontal="center" vertical="top" wrapText="1"/>
    </xf>
    <xf numFmtId="165" fontId="12" fillId="0" borderId="16" xfId="18" applyFont="1" applyBorder="1" applyAlignment="1">
      <alignment horizontal="center" vertical="top"/>
    </xf>
    <xf numFmtId="165" fontId="12" fillId="0" borderId="17" xfId="18" applyFont="1" applyBorder="1" applyAlignment="1">
      <alignment horizontal="center" vertical="top"/>
    </xf>
    <xf numFmtId="165" fontId="12" fillId="0" borderId="18" xfId="18" applyFont="1" applyBorder="1" applyAlignment="1">
      <alignment horizontal="center" vertical="top"/>
    </xf>
    <xf numFmtId="0" fontId="13" fillId="0" borderId="19" xfId="15" applyFont="1" applyBorder="1" applyAlignment="1">
      <alignment horizontal="left"/>
    </xf>
    <xf numFmtId="0" fontId="16" fillId="3" borderId="19" xfId="15" applyFont="1" applyFill="1" applyBorder="1" applyAlignment="1">
      <alignment horizontal="justify" vertical="top"/>
    </xf>
    <xf numFmtId="0" fontId="2" fillId="3" borderId="19" xfId="15" applyFont="1" applyFill="1" applyBorder="1" applyAlignment="1">
      <alignment horizontal="justify" vertical="top"/>
    </xf>
    <xf numFmtId="0" fontId="9" fillId="2" borderId="1" xfId="15" applyFont="1" applyFill="1" applyBorder="1" applyAlignment="1">
      <alignment horizontal="center" vertical="top"/>
    </xf>
    <xf numFmtId="0" fontId="9" fillId="2" borderId="2" xfId="15" applyFont="1" applyFill="1" applyBorder="1" applyAlignment="1">
      <alignment horizontal="center" vertical="top"/>
    </xf>
    <xf numFmtId="0" fontId="9" fillId="2" borderId="4" xfId="15" applyFont="1" applyFill="1" applyBorder="1" applyAlignment="1">
      <alignment horizontal="center" vertical="top"/>
    </xf>
    <xf numFmtId="0" fontId="9" fillId="2" borderId="0" xfId="15" applyFont="1" applyFill="1" applyBorder="1" applyAlignment="1">
      <alignment horizontal="center" vertical="top"/>
    </xf>
    <xf numFmtId="0" fontId="9" fillId="2" borderId="6" xfId="15" applyFont="1" applyFill="1" applyBorder="1" applyAlignment="1">
      <alignment horizontal="center" vertical="top"/>
    </xf>
    <xf numFmtId="0" fontId="9" fillId="2" borderId="7" xfId="15" applyFont="1" applyFill="1" applyBorder="1" applyAlignment="1">
      <alignment horizontal="center" vertical="top"/>
    </xf>
    <xf numFmtId="0" fontId="12" fillId="0" borderId="9" xfId="15" applyFont="1" applyFill="1" applyBorder="1" applyAlignment="1">
      <alignment horizontal="justify" vertical="top" wrapText="1"/>
    </xf>
    <xf numFmtId="0" fontId="12" fillId="0" borderId="10" xfId="15" applyFont="1" applyFill="1" applyBorder="1" applyAlignment="1">
      <alignment horizontal="justify" vertical="top"/>
    </xf>
    <xf numFmtId="0" fontId="12" fillId="0" borderId="14" xfId="15" applyFont="1" applyFill="1" applyBorder="1" applyAlignment="1">
      <alignment horizontal="justify" vertical="top"/>
    </xf>
    <xf numFmtId="0" fontId="12" fillId="0" borderId="15" xfId="15" applyFont="1" applyFill="1" applyBorder="1" applyAlignment="1">
      <alignment horizontal="justify" vertical="top"/>
    </xf>
    <xf numFmtId="43" fontId="13" fillId="0" borderId="10" xfId="14" applyFont="1" applyFill="1" applyBorder="1" applyAlignment="1">
      <alignment horizontal="center" vertical="top"/>
    </xf>
    <xf numFmtId="0" fontId="12" fillId="0" borderId="11" xfId="15" applyFont="1" applyFill="1" applyBorder="1" applyAlignment="1">
      <alignment horizontal="left" vertical="top"/>
    </xf>
    <xf numFmtId="0" fontId="12" fillId="0" borderId="12" xfId="15" applyFont="1" applyFill="1" applyBorder="1" applyAlignment="1">
      <alignment horizontal="left" vertical="top"/>
    </xf>
    <xf numFmtId="0" fontId="12" fillId="0" borderId="13" xfId="15" applyFont="1" applyFill="1" applyBorder="1" applyAlignment="1">
      <alignment horizontal="left" vertical="top"/>
    </xf>
    <xf numFmtId="43" fontId="12" fillId="0" borderId="15" xfId="14" applyFont="1" applyFill="1" applyBorder="1" applyAlignment="1">
      <alignment horizontal="center" vertical="top" wrapText="1"/>
    </xf>
    <xf numFmtId="0" fontId="12" fillId="0" borderId="16" xfId="15" applyFont="1" applyFill="1" applyBorder="1" applyAlignment="1">
      <alignment horizontal="center" vertical="top"/>
    </xf>
    <xf numFmtId="0" fontId="12" fillId="0" borderId="17" xfId="15" applyFont="1" applyFill="1" applyBorder="1" applyAlignment="1">
      <alignment horizontal="center" vertical="top"/>
    </xf>
    <xf numFmtId="0" fontId="12" fillId="0" borderId="18" xfId="15" applyFont="1" applyFill="1" applyBorder="1" applyAlignment="1">
      <alignment horizontal="center" vertical="top"/>
    </xf>
    <xf numFmtId="0" fontId="12" fillId="0" borderId="38" xfId="18" applyNumberFormat="1" applyFont="1" applyFill="1" applyBorder="1" applyAlignment="1">
      <alignment horizontal="left" vertical="top" wrapText="1"/>
    </xf>
    <xf numFmtId="0" fontId="12" fillId="0" borderId="39" xfId="18" applyNumberFormat="1" applyFont="1" applyFill="1" applyBorder="1" applyAlignment="1">
      <alignment horizontal="left" vertical="top" wrapText="1"/>
    </xf>
    <xf numFmtId="0" fontId="12" fillId="0" borderId="40" xfId="18" applyNumberFormat="1" applyFont="1" applyFill="1" applyBorder="1" applyAlignment="1">
      <alignment horizontal="left" vertical="top" wrapText="1"/>
    </xf>
    <xf numFmtId="0" fontId="20" fillId="0" borderId="34" xfId="2" applyNumberFormat="1" applyFont="1" applyFill="1" applyBorder="1" applyAlignment="1">
      <alignment horizontal="right" vertical="center"/>
    </xf>
    <xf numFmtId="0" fontId="20" fillId="0" borderId="37" xfId="2" applyNumberFormat="1" applyFont="1" applyFill="1" applyBorder="1" applyAlignment="1">
      <alignment horizontal="right" vertical="center"/>
    </xf>
    <xf numFmtId="0" fontId="20" fillId="0" borderId="35" xfId="2" applyNumberFormat="1" applyFont="1" applyFill="1" applyBorder="1" applyAlignment="1">
      <alignment horizontal="right" vertical="center"/>
    </xf>
    <xf numFmtId="0" fontId="20" fillId="0" borderId="38" xfId="4" applyNumberFormat="1" applyFont="1" applyBorder="1" applyAlignment="1">
      <alignment horizontal="right" vertical="center"/>
    </xf>
    <xf numFmtId="0" fontId="20" fillId="0" borderId="39" xfId="4" applyNumberFormat="1" applyFont="1" applyBorder="1" applyAlignment="1">
      <alignment horizontal="right" vertical="center"/>
    </xf>
    <xf numFmtId="0" fontId="20" fillId="0" borderId="40" xfId="4" applyNumberFormat="1" applyFont="1" applyBorder="1" applyAlignment="1">
      <alignment horizontal="right" vertical="center"/>
    </xf>
    <xf numFmtId="0" fontId="20" fillId="0" borderId="19" xfId="4" applyNumberFormat="1" applyFont="1" applyBorder="1" applyAlignment="1">
      <alignment horizontal="right" vertical="center"/>
    </xf>
    <xf numFmtId="0" fontId="11" fillId="0" borderId="23" xfId="18" applyNumberFormat="1" applyFont="1" applyFill="1" applyBorder="1" applyAlignment="1">
      <alignment horizontal="center" vertical="top"/>
    </xf>
    <xf numFmtId="0" fontId="12" fillId="0" borderId="24" xfId="18" applyNumberFormat="1" applyFont="1" applyFill="1" applyBorder="1" applyAlignment="1">
      <alignment horizontal="justify" vertical="top" wrapText="1"/>
    </xf>
    <xf numFmtId="0" fontId="12" fillId="0" borderId="25" xfId="18" applyNumberFormat="1" applyFont="1" applyFill="1" applyBorder="1" applyAlignment="1">
      <alignment horizontal="justify" vertical="top" wrapText="1"/>
    </xf>
    <xf numFmtId="0" fontId="12" fillId="0" borderId="27" xfId="18" applyNumberFormat="1" applyFont="1" applyFill="1" applyBorder="1" applyAlignment="1">
      <alignment horizontal="justify" vertical="top" wrapText="1"/>
    </xf>
    <xf numFmtId="0" fontId="12" fillId="0" borderId="28" xfId="18" applyNumberFormat="1" applyFont="1" applyFill="1" applyBorder="1" applyAlignment="1">
      <alignment horizontal="justify" vertical="top" wrapText="1"/>
    </xf>
    <xf numFmtId="0" fontId="12" fillId="0" borderId="34" xfId="18" applyNumberFormat="1" applyFont="1" applyFill="1" applyBorder="1" applyAlignment="1">
      <alignment horizontal="justify" vertical="top" wrapText="1"/>
    </xf>
    <xf numFmtId="0" fontId="12" fillId="0" borderId="35" xfId="18" applyNumberFormat="1" applyFont="1" applyFill="1" applyBorder="1" applyAlignment="1">
      <alignment horizontal="justify" vertical="top" wrapText="1"/>
    </xf>
    <xf numFmtId="0" fontId="13" fillId="0" borderId="26" xfId="3" applyNumberFormat="1" applyFont="1" applyFill="1" applyBorder="1" applyAlignment="1">
      <alignment horizontal="center" vertical="top"/>
    </xf>
    <xf numFmtId="0" fontId="13" fillId="0" borderId="12" xfId="3" applyNumberFormat="1" applyFont="1" applyFill="1" applyBorder="1" applyAlignment="1">
      <alignment horizontal="center" vertical="top"/>
    </xf>
    <xf numFmtId="0" fontId="13" fillId="0" borderId="26" xfId="18" applyNumberFormat="1" applyFont="1" applyFill="1" applyBorder="1" applyAlignment="1">
      <alignment horizontal="center" vertical="top"/>
    </xf>
    <xf numFmtId="0" fontId="13" fillId="0" borderId="12" xfId="18" applyNumberFormat="1" applyFont="1" applyFill="1" applyBorder="1" applyAlignment="1">
      <alignment horizontal="center" vertical="top"/>
    </xf>
    <xf numFmtId="0" fontId="13" fillId="0" borderId="13" xfId="18" applyNumberFormat="1" applyFont="1" applyFill="1" applyBorder="1" applyAlignment="1">
      <alignment horizontal="center" vertical="top"/>
    </xf>
    <xf numFmtId="0" fontId="13" fillId="0" borderId="29" xfId="3" applyNumberFormat="1" applyFont="1" applyFill="1" applyBorder="1" applyAlignment="1">
      <alignment horizontal="center" vertical="top"/>
    </xf>
    <xf numFmtId="0" fontId="13" fillId="0" borderId="30" xfId="3" applyNumberFormat="1" applyFont="1" applyFill="1" applyBorder="1" applyAlignment="1">
      <alignment horizontal="center" vertical="top"/>
    </xf>
    <xf numFmtId="0" fontId="13" fillId="0" borderId="36" xfId="3" applyNumberFormat="1" applyFont="1" applyFill="1" applyBorder="1" applyAlignment="1">
      <alignment horizontal="center" vertical="top"/>
    </xf>
    <xf numFmtId="0" fontId="13" fillId="0" borderId="17" xfId="3" applyNumberFormat="1" applyFont="1" applyFill="1" applyBorder="1" applyAlignment="1">
      <alignment horizontal="center" vertical="top"/>
    </xf>
    <xf numFmtId="0" fontId="13" fillId="0" borderId="31" xfId="18" applyNumberFormat="1" applyFont="1" applyFill="1" applyBorder="1" applyAlignment="1">
      <alignment horizontal="center" vertical="top"/>
    </xf>
    <xf numFmtId="0" fontId="13" fillId="0" borderId="32" xfId="18" applyNumberFormat="1" applyFont="1" applyFill="1" applyBorder="1" applyAlignment="1">
      <alignment horizontal="center" vertical="top"/>
    </xf>
    <xf numFmtId="0" fontId="13" fillId="0" borderId="33" xfId="18" applyNumberFormat="1" applyFont="1" applyFill="1" applyBorder="1" applyAlignment="1">
      <alignment horizontal="center" vertical="top"/>
    </xf>
    <xf numFmtId="0" fontId="13" fillId="0" borderId="34" xfId="18" applyNumberFormat="1" applyFont="1" applyFill="1" applyBorder="1" applyAlignment="1">
      <alignment horizontal="center" vertical="top"/>
    </xf>
    <xf numFmtId="0" fontId="13" fillId="0" borderId="37" xfId="18" applyNumberFormat="1" applyFont="1" applyFill="1" applyBorder="1" applyAlignment="1">
      <alignment horizontal="center" vertical="top"/>
    </xf>
    <xf numFmtId="0" fontId="13" fillId="0" borderId="35" xfId="18" applyNumberFormat="1" applyFont="1" applyFill="1" applyBorder="1" applyAlignment="1">
      <alignment horizontal="center" vertical="top"/>
    </xf>
  </cellXfs>
  <cellStyles count="21">
    <cellStyle name="Millares" xfId="14" builtinId="3"/>
    <cellStyle name="Millares 2" xfId="2"/>
    <cellStyle name="Millares 3" xfId="3"/>
    <cellStyle name="Moneda" xfId="17" builtinId="4"/>
    <cellStyle name="Moneda 2" xfId="4"/>
    <cellStyle name="Moneda 3" xfId="16"/>
    <cellStyle name="Normal" xfId="0" builtinId="0"/>
    <cellStyle name="Normal 10" xfId="13"/>
    <cellStyle name="Normal 11" xfId="20"/>
    <cellStyle name="Normal 2" xfId="5"/>
    <cellStyle name="Normal 2 2" xfId="6"/>
    <cellStyle name="Normal 2 3" xfId="15"/>
    <cellStyle name="Normal 2 3 2" xfId="19"/>
    <cellStyle name="Normal 2 4" xfId="18"/>
    <cellStyle name="Normal 3" xfId="7"/>
    <cellStyle name="Normal 4" xfId="1"/>
    <cellStyle name="Normal 5" xfId="8"/>
    <cellStyle name="Normal 6" xfId="9"/>
    <cellStyle name="Normal 7" xfId="10"/>
    <cellStyle name="Normal 8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1</xdr:col>
      <xdr:colOff>1433949</xdr:colOff>
      <xdr:row>2</xdr:row>
      <xdr:rowOff>76200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1147055-9C54-48CA-BE3F-0D7364D94D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0" t="14907" r="3060" b="14025"/>
        <a:stretch/>
      </xdr:blipFill>
      <xdr:spPr>
        <a:xfrm>
          <a:off x="38100" y="66675"/>
          <a:ext cx="2100699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02774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66675</xdr:rowOff>
    </xdr:from>
    <xdr:to>
      <xdr:col>1</xdr:col>
      <xdr:colOff>1588132</xdr:colOff>
      <xdr:row>2</xdr:row>
      <xdr:rowOff>133350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56F053DE-BF84-4F4D-B5E0-996A321DC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66675"/>
          <a:ext cx="2150106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47"/>
  <sheetViews>
    <sheetView tabSelected="1" view="pageBreakPreview" zoomScale="98" zoomScaleNormal="75" zoomScaleSheetLayoutView="98" workbookViewId="0">
      <selection activeCell="B11" sqref="B11"/>
    </sheetView>
  </sheetViews>
  <sheetFormatPr baseColWidth="10" defaultColWidth="13.33203125" defaultRowHeight="12.75"/>
  <cols>
    <col min="1" max="1" width="12.33203125" style="79" bestFit="1" customWidth="1"/>
    <col min="2" max="2" width="81.5" style="46" customWidth="1"/>
    <col min="3" max="3" width="7.33203125" style="46" bestFit="1" customWidth="1"/>
    <col min="4" max="4" width="9.1640625" style="80" bestFit="1" customWidth="1"/>
    <col min="5" max="5" width="25.6640625" style="46" customWidth="1"/>
    <col min="6" max="6" width="14.5" style="81" bestFit="1" customWidth="1"/>
    <col min="7" max="7" width="13.6640625" style="111" bestFit="1" customWidth="1"/>
    <col min="8" max="12" width="19.1640625" style="46" bestFit="1" customWidth="1"/>
    <col min="13" max="13" width="22.5" style="46" bestFit="1" customWidth="1"/>
    <col min="14" max="14" width="19.1640625" style="46" bestFit="1" customWidth="1"/>
    <col min="15" max="247" width="13.33203125" style="46"/>
    <col min="248" max="248" width="15.5" style="46" customWidth="1"/>
    <col min="249" max="249" width="67.33203125" style="46" customWidth="1"/>
    <col min="250" max="250" width="18.83203125" style="46" customWidth="1"/>
    <col min="251" max="251" width="17.6640625" style="46" customWidth="1"/>
    <col min="252" max="252" width="21.1640625" style="46" customWidth="1"/>
    <col min="253" max="253" width="18.83203125" style="46" customWidth="1"/>
    <col min="254" max="254" width="18.1640625" style="46" customWidth="1"/>
    <col min="255" max="503" width="13.33203125" style="46"/>
    <col min="504" max="504" width="15.5" style="46" customWidth="1"/>
    <col min="505" max="505" width="67.33203125" style="46" customWidth="1"/>
    <col min="506" max="506" width="18.83203125" style="46" customWidth="1"/>
    <col min="507" max="507" width="17.6640625" style="46" customWidth="1"/>
    <col min="508" max="508" width="21.1640625" style="46" customWidth="1"/>
    <col min="509" max="509" width="18.83203125" style="46" customWidth="1"/>
    <col min="510" max="510" width="18.1640625" style="46" customWidth="1"/>
    <col min="511" max="759" width="13.33203125" style="46"/>
    <col min="760" max="760" width="15.5" style="46" customWidth="1"/>
    <col min="761" max="761" width="67.33203125" style="46" customWidth="1"/>
    <col min="762" max="762" width="18.83203125" style="46" customWidth="1"/>
    <col min="763" max="763" width="17.6640625" style="46" customWidth="1"/>
    <col min="764" max="764" width="21.1640625" style="46" customWidth="1"/>
    <col min="765" max="765" width="18.83203125" style="46" customWidth="1"/>
    <col min="766" max="766" width="18.1640625" style="46" customWidth="1"/>
    <col min="767" max="1015" width="13.33203125" style="46"/>
    <col min="1016" max="1016" width="15.5" style="46" customWidth="1"/>
    <col min="1017" max="1017" width="67.33203125" style="46" customWidth="1"/>
    <col min="1018" max="1018" width="18.83203125" style="46" customWidth="1"/>
    <col min="1019" max="1019" width="17.6640625" style="46" customWidth="1"/>
    <col min="1020" max="1020" width="21.1640625" style="46" customWidth="1"/>
    <col min="1021" max="1021" width="18.83203125" style="46" customWidth="1"/>
    <col min="1022" max="1022" width="18.1640625" style="46" customWidth="1"/>
    <col min="1023" max="1271" width="13.33203125" style="46"/>
    <col min="1272" max="1272" width="15.5" style="46" customWidth="1"/>
    <col min="1273" max="1273" width="67.33203125" style="46" customWidth="1"/>
    <col min="1274" max="1274" width="18.83203125" style="46" customWidth="1"/>
    <col min="1275" max="1275" width="17.6640625" style="46" customWidth="1"/>
    <col min="1276" max="1276" width="21.1640625" style="46" customWidth="1"/>
    <col min="1277" max="1277" width="18.83203125" style="46" customWidth="1"/>
    <col min="1278" max="1278" width="18.1640625" style="46" customWidth="1"/>
    <col min="1279" max="1527" width="13.33203125" style="46"/>
    <col min="1528" max="1528" width="15.5" style="46" customWidth="1"/>
    <col min="1529" max="1529" width="67.33203125" style="46" customWidth="1"/>
    <col min="1530" max="1530" width="18.83203125" style="46" customWidth="1"/>
    <col min="1531" max="1531" width="17.6640625" style="46" customWidth="1"/>
    <col min="1532" max="1532" width="21.1640625" style="46" customWidth="1"/>
    <col min="1533" max="1533" width="18.83203125" style="46" customWidth="1"/>
    <col min="1534" max="1534" width="18.1640625" style="46" customWidth="1"/>
    <col min="1535" max="1783" width="13.33203125" style="46"/>
    <col min="1784" max="1784" width="15.5" style="46" customWidth="1"/>
    <col min="1785" max="1785" width="67.33203125" style="46" customWidth="1"/>
    <col min="1786" max="1786" width="18.83203125" style="46" customWidth="1"/>
    <col min="1787" max="1787" width="17.6640625" style="46" customWidth="1"/>
    <col min="1788" max="1788" width="21.1640625" style="46" customWidth="1"/>
    <col min="1789" max="1789" width="18.83203125" style="46" customWidth="1"/>
    <col min="1790" max="1790" width="18.1640625" style="46" customWidth="1"/>
    <col min="1791" max="2039" width="13.33203125" style="46"/>
    <col min="2040" max="2040" width="15.5" style="46" customWidth="1"/>
    <col min="2041" max="2041" width="67.33203125" style="46" customWidth="1"/>
    <col min="2042" max="2042" width="18.83203125" style="46" customWidth="1"/>
    <col min="2043" max="2043" width="17.6640625" style="46" customWidth="1"/>
    <col min="2044" max="2044" width="21.1640625" style="46" customWidth="1"/>
    <col min="2045" max="2045" width="18.83203125" style="46" customWidth="1"/>
    <col min="2046" max="2046" width="18.1640625" style="46" customWidth="1"/>
    <col min="2047" max="2295" width="13.33203125" style="46"/>
    <col min="2296" max="2296" width="15.5" style="46" customWidth="1"/>
    <col min="2297" max="2297" width="67.33203125" style="46" customWidth="1"/>
    <col min="2298" max="2298" width="18.83203125" style="46" customWidth="1"/>
    <col min="2299" max="2299" width="17.6640625" style="46" customWidth="1"/>
    <col min="2300" max="2300" width="21.1640625" style="46" customWidth="1"/>
    <col min="2301" max="2301" width="18.83203125" style="46" customWidth="1"/>
    <col min="2302" max="2302" width="18.1640625" style="46" customWidth="1"/>
    <col min="2303" max="2551" width="13.33203125" style="46"/>
    <col min="2552" max="2552" width="15.5" style="46" customWidth="1"/>
    <col min="2553" max="2553" width="67.33203125" style="46" customWidth="1"/>
    <col min="2554" max="2554" width="18.83203125" style="46" customWidth="1"/>
    <col min="2555" max="2555" width="17.6640625" style="46" customWidth="1"/>
    <col min="2556" max="2556" width="21.1640625" style="46" customWidth="1"/>
    <col min="2557" max="2557" width="18.83203125" style="46" customWidth="1"/>
    <col min="2558" max="2558" width="18.1640625" style="46" customWidth="1"/>
    <col min="2559" max="2807" width="13.33203125" style="46"/>
    <col min="2808" max="2808" width="15.5" style="46" customWidth="1"/>
    <col min="2809" max="2809" width="67.33203125" style="46" customWidth="1"/>
    <col min="2810" max="2810" width="18.83203125" style="46" customWidth="1"/>
    <col min="2811" max="2811" width="17.6640625" style="46" customWidth="1"/>
    <col min="2812" max="2812" width="21.1640625" style="46" customWidth="1"/>
    <col min="2813" max="2813" width="18.83203125" style="46" customWidth="1"/>
    <col min="2814" max="2814" width="18.1640625" style="46" customWidth="1"/>
    <col min="2815" max="3063" width="13.33203125" style="46"/>
    <col min="3064" max="3064" width="15.5" style="46" customWidth="1"/>
    <col min="3065" max="3065" width="67.33203125" style="46" customWidth="1"/>
    <col min="3066" max="3066" width="18.83203125" style="46" customWidth="1"/>
    <col min="3067" max="3067" width="17.6640625" style="46" customWidth="1"/>
    <col min="3068" max="3068" width="21.1640625" style="46" customWidth="1"/>
    <col min="3069" max="3069" width="18.83203125" style="46" customWidth="1"/>
    <col min="3070" max="3070" width="18.1640625" style="46" customWidth="1"/>
    <col min="3071" max="3319" width="13.33203125" style="46"/>
    <col min="3320" max="3320" width="15.5" style="46" customWidth="1"/>
    <col min="3321" max="3321" width="67.33203125" style="46" customWidth="1"/>
    <col min="3322" max="3322" width="18.83203125" style="46" customWidth="1"/>
    <col min="3323" max="3323" width="17.6640625" style="46" customWidth="1"/>
    <col min="3324" max="3324" width="21.1640625" style="46" customWidth="1"/>
    <col min="3325" max="3325" width="18.83203125" style="46" customWidth="1"/>
    <col min="3326" max="3326" width="18.1640625" style="46" customWidth="1"/>
    <col min="3327" max="3575" width="13.33203125" style="46"/>
    <col min="3576" max="3576" width="15.5" style="46" customWidth="1"/>
    <col min="3577" max="3577" width="67.33203125" style="46" customWidth="1"/>
    <col min="3578" max="3578" width="18.83203125" style="46" customWidth="1"/>
    <col min="3579" max="3579" width="17.6640625" style="46" customWidth="1"/>
    <col min="3580" max="3580" width="21.1640625" style="46" customWidth="1"/>
    <col min="3581" max="3581" width="18.83203125" style="46" customWidth="1"/>
    <col min="3582" max="3582" width="18.1640625" style="46" customWidth="1"/>
    <col min="3583" max="3831" width="13.33203125" style="46"/>
    <col min="3832" max="3832" width="15.5" style="46" customWidth="1"/>
    <col min="3833" max="3833" width="67.33203125" style="46" customWidth="1"/>
    <col min="3834" max="3834" width="18.83203125" style="46" customWidth="1"/>
    <col min="3835" max="3835" width="17.6640625" style="46" customWidth="1"/>
    <col min="3836" max="3836" width="21.1640625" style="46" customWidth="1"/>
    <col min="3837" max="3837" width="18.83203125" style="46" customWidth="1"/>
    <col min="3838" max="3838" width="18.1640625" style="46" customWidth="1"/>
    <col min="3839" max="4087" width="13.33203125" style="46"/>
    <col min="4088" max="4088" width="15.5" style="46" customWidth="1"/>
    <col min="4089" max="4089" width="67.33203125" style="46" customWidth="1"/>
    <col min="4090" max="4090" width="18.83203125" style="46" customWidth="1"/>
    <col min="4091" max="4091" width="17.6640625" style="46" customWidth="1"/>
    <col min="4092" max="4092" width="21.1640625" style="46" customWidth="1"/>
    <col min="4093" max="4093" width="18.83203125" style="46" customWidth="1"/>
    <col min="4094" max="4094" width="18.1640625" style="46" customWidth="1"/>
    <col min="4095" max="4343" width="13.33203125" style="46"/>
    <col min="4344" max="4344" width="15.5" style="46" customWidth="1"/>
    <col min="4345" max="4345" width="67.33203125" style="46" customWidth="1"/>
    <col min="4346" max="4346" width="18.83203125" style="46" customWidth="1"/>
    <col min="4347" max="4347" width="17.6640625" style="46" customWidth="1"/>
    <col min="4348" max="4348" width="21.1640625" style="46" customWidth="1"/>
    <col min="4349" max="4349" width="18.83203125" style="46" customWidth="1"/>
    <col min="4350" max="4350" width="18.1640625" style="46" customWidth="1"/>
    <col min="4351" max="4599" width="13.33203125" style="46"/>
    <col min="4600" max="4600" width="15.5" style="46" customWidth="1"/>
    <col min="4601" max="4601" width="67.33203125" style="46" customWidth="1"/>
    <col min="4602" max="4602" width="18.83203125" style="46" customWidth="1"/>
    <col min="4603" max="4603" width="17.6640625" style="46" customWidth="1"/>
    <col min="4604" max="4604" width="21.1640625" style="46" customWidth="1"/>
    <col min="4605" max="4605" width="18.83203125" style="46" customWidth="1"/>
    <col min="4606" max="4606" width="18.1640625" style="46" customWidth="1"/>
    <col min="4607" max="4855" width="13.33203125" style="46"/>
    <col min="4856" max="4856" width="15.5" style="46" customWidth="1"/>
    <col min="4857" max="4857" width="67.33203125" style="46" customWidth="1"/>
    <col min="4858" max="4858" width="18.83203125" style="46" customWidth="1"/>
    <col min="4859" max="4859" width="17.6640625" style="46" customWidth="1"/>
    <col min="4860" max="4860" width="21.1640625" style="46" customWidth="1"/>
    <col min="4861" max="4861" width="18.83203125" style="46" customWidth="1"/>
    <col min="4862" max="4862" width="18.1640625" style="46" customWidth="1"/>
    <col min="4863" max="5111" width="13.33203125" style="46"/>
    <col min="5112" max="5112" width="15.5" style="46" customWidth="1"/>
    <col min="5113" max="5113" width="67.33203125" style="46" customWidth="1"/>
    <col min="5114" max="5114" width="18.83203125" style="46" customWidth="1"/>
    <col min="5115" max="5115" width="17.6640625" style="46" customWidth="1"/>
    <col min="5116" max="5116" width="21.1640625" style="46" customWidth="1"/>
    <col min="5117" max="5117" width="18.83203125" style="46" customWidth="1"/>
    <col min="5118" max="5118" width="18.1640625" style="46" customWidth="1"/>
    <col min="5119" max="5367" width="13.33203125" style="46"/>
    <col min="5368" max="5368" width="15.5" style="46" customWidth="1"/>
    <col min="5369" max="5369" width="67.33203125" style="46" customWidth="1"/>
    <col min="5370" max="5370" width="18.83203125" style="46" customWidth="1"/>
    <col min="5371" max="5371" width="17.6640625" style="46" customWidth="1"/>
    <col min="5372" max="5372" width="21.1640625" style="46" customWidth="1"/>
    <col min="5373" max="5373" width="18.83203125" style="46" customWidth="1"/>
    <col min="5374" max="5374" width="18.1640625" style="46" customWidth="1"/>
    <col min="5375" max="5623" width="13.33203125" style="46"/>
    <col min="5624" max="5624" width="15.5" style="46" customWidth="1"/>
    <col min="5625" max="5625" width="67.33203125" style="46" customWidth="1"/>
    <col min="5626" max="5626" width="18.83203125" style="46" customWidth="1"/>
    <col min="5627" max="5627" width="17.6640625" style="46" customWidth="1"/>
    <col min="5628" max="5628" width="21.1640625" style="46" customWidth="1"/>
    <col min="5629" max="5629" width="18.83203125" style="46" customWidth="1"/>
    <col min="5630" max="5630" width="18.1640625" style="46" customWidth="1"/>
    <col min="5631" max="5879" width="13.33203125" style="46"/>
    <col min="5880" max="5880" width="15.5" style="46" customWidth="1"/>
    <col min="5881" max="5881" width="67.33203125" style="46" customWidth="1"/>
    <col min="5882" max="5882" width="18.83203125" style="46" customWidth="1"/>
    <col min="5883" max="5883" width="17.6640625" style="46" customWidth="1"/>
    <col min="5884" max="5884" width="21.1640625" style="46" customWidth="1"/>
    <col min="5885" max="5885" width="18.83203125" style="46" customWidth="1"/>
    <col min="5886" max="5886" width="18.1640625" style="46" customWidth="1"/>
    <col min="5887" max="6135" width="13.33203125" style="46"/>
    <col min="6136" max="6136" width="15.5" style="46" customWidth="1"/>
    <col min="6137" max="6137" width="67.33203125" style="46" customWidth="1"/>
    <col min="6138" max="6138" width="18.83203125" style="46" customWidth="1"/>
    <col min="6139" max="6139" width="17.6640625" style="46" customWidth="1"/>
    <col min="6140" max="6140" width="21.1640625" style="46" customWidth="1"/>
    <col min="6141" max="6141" width="18.83203125" style="46" customWidth="1"/>
    <col min="6142" max="6142" width="18.1640625" style="46" customWidth="1"/>
    <col min="6143" max="6391" width="13.33203125" style="46"/>
    <col min="6392" max="6392" width="15.5" style="46" customWidth="1"/>
    <col min="6393" max="6393" width="67.33203125" style="46" customWidth="1"/>
    <col min="6394" max="6394" width="18.83203125" style="46" customWidth="1"/>
    <col min="6395" max="6395" width="17.6640625" style="46" customWidth="1"/>
    <col min="6396" max="6396" width="21.1640625" style="46" customWidth="1"/>
    <col min="6397" max="6397" width="18.83203125" style="46" customWidth="1"/>
    <col min="6398" max="6398" width="18.1640625" style="46" customWidth="1"/>
    <col min="6399" max="6647" width="13.33203125" style="46"/>
    <col min="6648" max="6648" width="15.5" style="46" customWidth="1"/>
    <col min="6649" max="6649" width="67.33203125" style="46" customWidth="1"/>
    <col min="6650" max="6650" width="18.83203125" style="46" customWidth="1"/>
    <col min="6651" max="6651" width="17.6640625" style="46" customWidth="1"/>
    <col min="6652" max="6652" width="21.1640625" style="46" customWidth="1"/>
    <col min="6653" max="6653" width="18.83203125" style="46" customWidth="1"/>
    <col min="6654" max="6654" width="18.1640625" style="46" customWidth="1"/>
    <col min="6655" max="6903" width="13.33203125" style="46"/>
    <col min="6904" max="6904" width="15.5" style="46" customWidth="1"/>
    <col min="6905" max="6905" width="67.33203125" style="46" customWidth="1"/>
    <col min="6906" max="6906" width="18.83203125" style="46" customWidth="1"/>
    <col min="6907" max="6907" width="17.6640625" style="46" customWidth="1"/>
    <col min="6908" max="6908" width="21.1640625" style="46" customWidth="1"/>
    <col min="6909" max="6909" width="18.83203125" style="46" customWidth="1"/>
    <col min="6910" max="6910" width="18.1640625" style="46" customWidth="1"/>
    <col min="6911" max="7159" width="13.33203125" style="46"/>
    <col min="7160" max="7160" width="15.5" style="46" customWidth="1"/>
    <col min="7161" max="7161" width="67.33203125" style="46" customWidth="1"/>
    <col min="7162" max="7162" width="18.83203125" style="46" customWidth="1"/>
    <col min="7163" max="7163" width="17.6640625" style="46" customWidth="1"/>
    <col min="7164" max="7164" width="21.1640625" style="46" customWidth="1"/>
    <col min="7165" max="7165" width="18.83203125" style="46" customWidth="1"/>
    <col min="7166" max="7166" width="18.1640625" style="46" customWidth="1"/>
    <col min="7167" max="7415" width="13.33203125" style="46"/>
    <col min="7416" max="7416" width="15.5" style="46" customWidth="1"/>
    <col min="7417" max="7417" width="67.33203125" style="46" customWidth="1"/>
    <col min="7418" max="7418" width="18.83203125" style="46" customWidth="1"/>
    <col min="7419" max="7419" width="17.6640625" style="46" customWidth="1"/>
    <col min="7420" max="7420" width="21.1640625" style="46" customWidth="1"/>
    <col min="7421" max="7421" width="18.83203125" style="46" customWidth="1"/>
    <col min="7422" max="7422" width="18.1640625" style="46" customWidth="1"/>
    <col min="7423" max="7671" width="13.33203125" style="46"/>
    <col min="7672" max="7672" width="15.5" style="46" customWidth="1"/>
    <col min="7673" max="7673" width="67.33203125" style="46" customWidth="1"/>
    <col min="7674" max="7674" width="18.83203125" style="46" customWidth="1"/>
    <col min="7675" max="7675" width="17.6640625" style="46" customWidth="1"/>
    <col min="7676" max="7676" width="21.1640625" style="46" customWidth="1"/>
    <col min="7677" max="7677" width="18.83203125" style="46" customWidth="1"/>
    <col min="7678" max="7678" width="18.1640625" style="46" customWidth="1"/>
    <col min="7679" max="7927" width="13.33203125" style="46"/>
    <col min="7928" max="7928" width="15.5" style="46" customWidth="1"/>
    <col min="7929" max="7929" width="67.33203125" style="46" customWidth="1"/>
    <col min="7930" max="7930" width="18.83203125" style="46" customWidth="1"/>
    <col min="7931" max="7931" width="17.6640625" style="46" customWidth="1"/>
    <col min="7932" max="7932" width="21.1640625" style="46" customWidth="1"/>
    <col min="7933" max="7933" width="18.83203125" style="46" customWidth="1"/>
    <col min="7934" max="7934" width="18.1640625" style="46" customWidth="1"/>
    <col min="7935" max="8183" width="13.33203125" style="46"/>
    <col min="8184" max="8184" width="15.5" style="46" customWidth="1"/>
    <col min="8185" max="8185" width="67.33203125" style="46" customWidth="1"/>
    <col min="8186" max="8186" width="18.83203125" style="46" customWidth="1"/>
    <col min="8187" max="8187" width="17.6640625" style="46" customWidth="1"/>
    <col min="8188" max="8188" width="21.1640625" style="46" customWidth="1"/>
    <col min="8189" max="8189" width="18.83203125" style="46" customWidth="1"/>
    <col min="8190" max="8190" width="18.1640625" style="46" customWidth="1"/>
    <col min="8191" max="8439" width="13.33203125" style="46"/>
    <col min="8440" max="8440" width="15.5" style="46" customWidth="1"/>
    <col min="8441" max="8441" width="67.33203125" style="46" customWidth="1"/>
    <col min="8442" max="8442" width="18.83203125" style="46" customWidth="1"/>
    <col min="8443" max="8443" width="17.6640625" style="46" customWidth="1"/>
    <col min="8444" max="8444" width="21.1640625" style="46" customWidth="1"/>
    <col min="8445" max="8445" width="18.83203125" style="46" customWidth="1"/>
    <col min="8446" max="8446" width="18.1640625" style="46" customWidth="1"/>
    <col min="8447" max="8695" width="13.33203125" style="46"/>
    <col min="8696" max="8696" width="15.5" style="46" customWidth="1"/>
    <col min="8697" max="8697" width="67.33203125" style="46" customWidth="1"/>
    <col min="8698" max="8698" width="18.83203125" style="46" customWidth="1"/>
    <col min="8699" max="8699" width="17.6640625" style="46" customWidth="1"/>
    <col min="8700" max="8700" width="21.1640625" style="46" customWidth="1"/>
    <col min="8701" max="8701" width="18.83203125" style="46" customWidth="1"/>
    <col min="8702" max="8702" width="18.1640625" style="46" customWidth="1"/>
    <col min="8703" max="8951" width="13.33203125" style="46"/>
    <col min="8952" max="8952" width="15.5" style="46" customWidth="1"/>
    <col min="8953" max="8953" width="67.33203125" style="46" customWidth="1"/>
    <col min="8954" max="8954" width="18.83203125" style="46" customWidth="1"/>
    <col min="8955" max="8955" width="17.6640625" style="46" customWidth="1"/>
    <col min="8956" max="8956" width="21.1640625" style="46" customWidth="1"/>
    <col min="8957" max="8957" width="18.83203125" style="46" customWidth="1"/>
    <col min="8958" max="8958" width="18.1640625" style="46" customWidth="1"/>
    <col min="8959" max="9207" width="13.33203125" style="46"/>
    <col min="9208" max="9208" width="15.5" style="46" customWidth="1"/>
    <col min="9209" max="9209" width="67.33203125" style="46" customWidth="1"/>
    <col min="9210" max="9210" width="18.83203125" style="46" customWidth="1"/>
    <col min="9211" max="9211" width="17.6640625" style="46" customWidth="1"/>
    <col min="9212" max="9212" width="21.1640625" style="46" customWidth="1"/>
    <col min="9213" max="9213" width="18.83203125" style="46" customWidth="1"/>
    <col min="9214" max="9214" width="18.1640625" style="46" customWidth="1"/>
    <col min="9215" max="9463" width="13.33203125" style="46"/>
    <col min="9464" max="9464" width="15.5" style="46" customWidth="1"/>
    <col min="9465" max="9465" width="67.33203125" style="46" customWidth="1"/>
    <col min="9466" max="9466" width="18.83203125" style="46" customWidth="1"/>
    <col min="9467" max="9467" width="17.6640625" style="46" customWidth="1"/>
    <col min="9468" max="9468" width="21.1640625" style="46" customWidth="1"/>
    <col min="9469" max="9469" width="18.83203125" style="46" customWidth="1"/>
    <col min="9470" max="9470" width="18.1640625" style="46" customWidth="1"/>
    <col min="9471" max="9719" width="13.33203125" style="46"/>
    <col min="9720" max="9720" width="15.5" style="46" customWidth="1"/>
    <col min="9721" max="9721" width="67.33203125" style="46" customWidth="1"/>
    <col min="9722" max="9722" width="18.83203125" style="46" customWidth="1"/>
    <col min="9723" max="9723" width="17.6640625" style="46" customWidth="1"/>
    <col min="9724" max="9724" width="21.1640625" style="46" customWidth="1"/>
    <col min="9725" max="9725" width="18.83203125" style="46" customWidth="1"/>
    <col min="9726" max="9726" width="18.1640625" style="46" customWidth="1"/>
    <col min="9727" max="9975" width="13.33203125" style="46"/>
    <col min="9976" max="9976" width="15.5" style="46" customWidth="1"/>
    <col min="9977" max="9977" width="67.33203125" style="46" customWidth="1"/>
    <col min="9978" max="9978" width="18.83203125" style="46" customWidth="1"/>
    <col min="9979" max="9979" width="17.6640625" style="46" customWidth="1"/>
    <col min="9980" max="9980" width="21.1640625" style="46" customWidth="1"/>
    <col min="9981" max="9981" width="18.83203125" style="46" customWidth="1"/>
    <col min="9982" max="9982" width="18.1640625" style="46" customWidth="1"/>
    <col min="9983" max="10231" width="13.33203125" style="46"/>
    <col min="10232" max="10232" width="15.5" style="46" customWidth="1"/>
    <col min="10233" max="10233" width="67.33203125" style="46" customWidth="1"/>
    <col min="10234" max="10234" width="18.83203125" style="46" customWidth="1"/>
    <col min="10235" max="10235" width="17.6640625" style="46" customWidth="1"/>
    <col min="10236" max="10236" width="21.1640625" style="46" customWidth="1"/>
    <col min="10237" max="10237" width="18.83203125" style="46" customWidth="1"/>
    <col min="10238" max="10238" width="18.1640625" style="46" customWidth="1"/>
    <col min="10239" max="10487" width="13.33203125" style="46"/>
    <col min="10488" max="10488" width="15.5" style="46" customWidth="1"/>
    <col min="10489" max="10489" width="67.33203125" style="46" customWidth="1"/>
    <col min="10490" max="10490" width="18.83203125" style="46" customWidth="1"/>
    <col min="10491" max="10491" width="17.6640625" style="46" customWidth="1"/>
    <col min="10492" max="10492" width="21.1640625" style="46" customWidth="1"/>
    <col min="10493" max="10493" width="18.83203125" style="46" customWidth="1"/>
    <col min="10494" max="10494" width="18.1640625" style="46" customWidth="1"/>
    <col min="10495" max="10743" width="13.33203125" style="46"/>
    <col min="10744" max="10744" width="15.5" style="46" customWidth="1"/>
    <col min="10745" max="10745" width="67.33203125" style="46" customWidth="1"/>
    <col min="10746" max="10746" width="18.83203125" style="46" customWidth="1"/>
    <col min="10747" max="10747" width="17.6640625" style="46" customWidth="1"/>
    <col min="10748" max="10748" width="21.1640625" style="46" customWidth="1"/>
    <col min="10749" max="10749" width="18.83203125" style="46" customWidth="1"/>
    <col min="10750" max="10750" width="18.1640625" style="46" customWidth="1"/>
    <col min="10751" max="10999" width="13.33203125" style="46"/>
    <col min="11000" max="11000" width="15.5" style="46" customWidth="1"/>
    <col min="11001" max="11001" width="67.33203125" style="46" customWidth="1"/>
    <col min="11002" max="11002" width="18.83203125" style="46" customWidth="1"/>
    <col min="11003" max="11003" width="17.6640625" style="46" customWidth="1"/>
    <col min="11004" max="11004" width="21.1640625" style="46" customWidth="1"/>
    <col min="11005" max="11005" width="18.83203125" style="46" customWidth="1"/>
    <col min="11006" max="11006" width="18.1640625" style="46" customWidth="1"/>
    <col min="11007" max="11255" width="13.33203125" style="46"/>
    <col min="11256" max="11256" width="15.5" style="46" customWidth="1"/>
    <col min="11257" max="11257" width="67.33203125" style="46" customWidth="1"/>
    <col min="11258" max="11258" width="18.83203125" style="46" customWidth="1"/>
    <col min="11259" max="11259" width="17.6640625" style="46" customWidth="1"/>
    <col min="11260" max="11260" width="21.1640625" style="46" customWidth="1"/>
    <col min="11261" max="11261" width="18.83203125" style="46" customWidth="1"/>
    <col min="11262" max="11262" width="18.1640625" style="46" customWidth="1"/>
    <col min="11263" max="11511" width="13.33203125" style="46"/>
    <col min="11512" max="11512" width="15.5" style="46" customWidth="1"/>
    <col min="11513" max="11513" width="67.33203125" style="46" customWidth="1"/>
    <col min="11514" max="11514" width="18.83203125" style="46" customWidth="1"/>
    <col min="11515" max="11515" width="17.6640625" style="46" customWidth="1"/>
    <col min="11516" max="11516" width="21.1640625" style="46" customWidth="1"/>
    <col min="11517" max="11517" width="18.83203125" style="46" customWidth="1"/>
    <col min="11518" max="11518" width="18.1640625" style="46" customWidth="1"/>
    <col min="11519" max="11767" width="13.33203125" style="46"/>
    <col min="11768" max="11768" width="15.5" style="46" customWidth="1"/>
    <col min="11769" max="11769" width="67.33203125" style="46" customWidth="1"/>
    <col min="11770" max="11770" width="18.83203125" style="46" customWidth="1"/>
    <col min="11771" max="11771" width="17.6640625" style="46" customWidth="1"/>
    <col min="11772" max="11772" width="21.1640625" style="46" customWidth="1"/>
    <col min="11773" max="11773" width="18.83203125" style="46" customWidth="1"/>
    <col min="11774" max="11774" width="18.1640625" style="46" customWidth="1"/>
    <col min="11775" max="12023" width="13.33203125" style="46"/>
    <col min="12024" max="12024" width="15.5" style="46" customWidth="1"/>
    <col min="12025" max="12025" width="67.33203125" style="46" customWidth="1"/>
    <col min="12026" max="12026" width="18.83203125" style="46" customWidth="1"/>
    <col min="12027" max="12027" width="17.6640625" style="46" customWidth="1"/>
    <col min="12028" max="12028" width="21.1640625" style="46" customWidth="1"/>
    <col min="12029" max="12029" width="18.83203125" style="46" customWidth="1"/>
    <col min="12030" max="12030" width="18.1640625" style="46" customWidth="1"/>
    <col min="12031" max="12279" width="13.33203125" style="46"/>
    <col min="12280" max="12280" width="15.5" style="46" customWidth="1"/>
    <col min="12281" max="12281" width="67.33203125" style="46" customWidth="1"/>
    <col min="12282" max="12282" width="18.83203125" style="46" customWidth="1"/>
    <col min="12283" max="12283" width="17.6640625" style="46" customWidth="1"/>
    <col min="12284" max="12284" width="21.1640625" style="46" customWidth="1"/>
    <col min="12285" max="12285" width="18.83203125" style="46" customWidth="1"/>
    <col min="12286" max="12286" width="18.1640625" style="46" customWidth="1"/>
    <col min="12287" max="12535" width="13.33203125" style="46"/>
    <col min="12536" max="12536" width="15.5" style="46" customWidth="1"/>
    <col min="12537" max="12537" width="67.33203125" style="46" customWidth="1"/>
    <col min="12538" max="12538" width="18.83203125" style="46" customWidth="1"/>
    <col min="12539" max="12539" width="17.6640625" style="46" customWidth="1"/>
    <col min="12540" max="12540" width="21.1640625" style="46" customWidth="1"/>
    <col min="12541" max="12541" width="18.83203125" style="46" customWidth="1"/>
    <col min="12542" max="12542" width="18.1640625" style="46" customWidth="1"/>
    <col min="12543" max="12791" width="13.33203125" style="46"/>
    <col min="12792" max="12792" width="15.5" style="46" customWidth="1"/>
    <col min="12793" max="12793" width="67.33203125" style="46" customWidth="1"/>
    <col min="12794" max="12794" width="18.83203125" style="46" customWidth="1"/>
    <col min="12795" max="12795" width="17.6640625" style="46" customWidth="1"/>
    <col min="12796" max="12796" width="21.1640625" style="46" customWidth="1"/>
    <col min="12797" max="12797" width="18.83203125" style="46" customWidth="1"/>
    <col min="12798" max="12798" width="18.1640625" style="46" customWidth="1"/>
    <col min="12799" max="13047" width="13.33203125" style="46"/>
    <col min="13048" max="13048" width="15.5" style="46" customWidth="1"/>
    <col min="13049" max="13049" width="67.33203125" style="46" customWidth="1"/>
    <col min="13050" max="13050" width="18.83203125" style="46" customWidth="1"/>
    <col min="13051" max="13051" width="17.6640625" style="46" customWidth="1"/>
    <col min="13052" max="13052" width="21.1640625" style="46" customWidth="1"/>
    <col min="13053" max="13053" width="18.83203125" style="46" customWidth="1"/>
    <col min="13054" max="13054" width="18.1640625" style="46" customWidth="1"/>
    <col min="13055" max="13303" width="13.33203125" style="46"/>
    <col min="13304" max="13304" width="15.5" style="46" customWidth="1"/>
    <col min="13305" max="13305" width="67.33203125" style="46" customWidth="1"/>
    <col min="13306" max="13306" width="18.83203125" style="46" customWidth="1"/>
    <col min="13307" max="13307" width="17.6640625" style="46" customWidth="1"/>
    <col min="13308" max="13308" width="21.1640625" style="46" customWidth="1"/>
    <col min="13309" max="13309" width="18.83203125" style="46" customWidth="1"/>
    <col min="13310" max="13310" width="18.1640625" style="46" customWidth="1"/>
    <col min="13311" max="13559" width="13.33203125" style="46"/>
    <col min="13560" max="13560" width="15.5" style="46" customWidth="1"/>
    <col min="13561" max="13561" width="67.33203125" style="46" customWidth="1"/>
    <col min="13562" max="13562" width="18.83203125" style="46" customWidth="1"/>
    <col min="13563" max="13563" width="17.6640625" style="46" customWidth="1"/>
    <col min="13564" max="13564" width="21.1640625" style="46" customWidth="1"/>
    <col min="13565" max="13565" width="18.83203125" style="46" customWidth="1"/>
    <col min="13566" max="13566" width="18.1640625" style="46" customWidth="1"/>
    <col min="13567" max="13815" width="13.33203125" style="46"/>
    <col min="13816" max="13816" width="15.5" style="46" customWidth="1"/>
    <col min="13817" max="13817" width="67.33203125" style="46" customWidth="1"/>
    <col min="13818" max="13818" width="18.83203125" style="46" customWidth="1"/>
    <col min="13819" max="13819" width="17.6640625" style="46" customWidth="1"/>
    <col min="13820" max="13820" width="21.1640625" style="46" customWidth="1"/>
    <col min="13821" max="13821" width="18.83203125" style="46" customWidth="1"/>
    <col min="13822" max="13822" width="18.1640625" style="46" customWidth="1"/>
    <col min="13823" max="14071" width="13.33203125" style="46"/>
    <col min="14072" max="14072" width="15.5" style="46" customWidth="1"/>
    <col min="14073" max="14073" width="67.33203125" style="46" customWidth="1"/>
    <col min="14074" max="14074" width="18.83203125" style="46" customWidth="1"/>
    <col min="14075" max="14075" width="17.6640625" style="46" customWidth="1"/>
    <col min="14076" max="14076" width="21.1640625" style="46" customWidth="1"/>
    <col min="14077" max="14077" width="18.83203125" style="46" customWidth="1"/>
    <col min="14078" max="14078" width="18.1640625" style="46" customWidth="1"/>
    <col min="14079" max="14327" width="13.33203125" style="46"/>
    <col min="14328" max="14328" width="15.5" style="46" customWidth="1"/>
    <col min="14329" max="14329" width="67.33203125" style="46" customWidth="1"/>
    <col min="14330" max="14330" width="18.83203125" style="46" customWidth="1"/>
    <col min="14331" max="14331" width="17.6640625" style="46" customWidth="1"/>
    <col min="14332" max="14332" width="21.1640625" style="46" customWidth="1"/>
    <col min="14333" max="14333" width="18.83203125" style="46" customWidth="1"/>
    <col min="14334" max="14334" width="18.1640625" style="46" customWidth="1"/>
    <col min="14335" max="14583" width="13.33203125" style="46"/>
    <col min="14584" max="14584" width="15.5" style="46" customWidth="1"/>
    <col min="14585" max="14585" width="67.33203125" style="46" customWidth="1"/>
    <col min="14586" max="14586" width="18.83203125" style="46" customWidth="1"/>
    <col min="14587" max="14587" width="17.6640625" style="46" customWidth="1"/>
    <col min="14588" max="14588" width="21.1640625" style="46" customWidth="1"/>
    <col min="14589" max="14589" width="18.83203125" style="46" customWidth="1"/>
    <col min="14590" max="14590" width="18.1640625" style="46" customWidth="1"/>
    <col min="14591" max="14839" width="13.33203125" style="46"/>
    <col min="14840" max="14840" width="15.5" style="46" customWidth="1"/>
    <col min="14841" max="14841" width="67.33203125" style="46" customWidth="1"/>
    <col min="14842" max="14842" width="18.83203125" style="46" customWidth="1"/>
    <col min="14843" max="14843" width="17.6640625" style="46" customWidth="1"/>
    <col min="14844" max="14844" width="21.1640625" style="46" customWidth="1"/>
    <col min="14845" max="14845" width="18.83203125" style="46" customWidth="1"/>
    <col min="14846" max="14846" width="18.1640625" style="46" customWidth="1"/>
    <col min="14847" max="15095" width="13.33203125" style="46"/>
    <col min="15096" max="15096" width="15.5" style="46" customWidth="1"/>
    <col min="15097" max="15097" width="67.33203125" style="46" customWidth="1"/>
    <col min="15098" max="15098" width="18.83203125" style="46" customWidth="1"/>
    <col min="15099" max="15099" width="17.6640625" style="46" customWidth="1"/>
    <col min="15100" max="15100" width="21.1640625" style="46" customWidth="1"/>
    <col min="15101" max="15101" width="18.83203125" style="46" customWidth="1"/>
    <col min="15102" max="15102" width="18.1640625" style="46" customWidth="1"/>
    <col min="15103" max="15351" width="13.33203125" style="46"/>
    <col min="15352" max="15352" width="15.5" style="46" customWidth="1"/>
    <col min="15353" max="15353" width="67.33203125" style="46" customWidth="1"/>
    <col min="15354" max="15354" width="18.83203125" style="46" customWidth="1"/>
    <col min="15355" max="15355" width="17.6640625" style="46" customWidth="1"/>
    <col min="15356" max="15356" width="21.1640625" style="46" customWidth="1"/>
    <col min="15357" max="15357" width="18.83203125" style="46" customWidth="1"/>
    <col min="15358" max="15358" width="18.1640625" style="46" customWidth="1"/>
    <col min="15359" max="15607" width="13.33203125" style="46"/>
    <col min="15608" max="15608" width="15.5" style="46" customWidth="1"/>
    <col min="15609" max="15609" width="67.33203125" style="46" customWidth="1"/>
    <col min="15610" max="15610" width="18.83203125" style="46" customWidth="1"/>
    <col min="15611" max="15611" width="17.6640625" style="46" customWidth="1"/>
    <col min="15612" max="15612" width="21.1640625" style="46" customWidth="1"/>
    <col min="15613" max="15613" width="18.83203125" style="46" customWidth="1"/>
    <col min="15614" max="15614" width="18.1640625" style="46" customWidth="1"/>
    <col min="15615" max="15863" width="13.33203125" style="46"/>
    <col min="15864" max="15864" width="15.5" style="46" customWidth="1"/>
    <col min="15865" max="15865" width="67.33203125" style="46" customWidth="1"/>
    <col min="15866" max="15866" width="18.83203125" style="46" customWidth="1"/>
    <col min="15867" max="15867" width="17.6640625" style="46" customWidth="1"/>
    <col min="15868" max="15868" width="21.1640625" style="46" customWidth="1"/>
    <col min="15869" max="15869" width="18.83203125" style="46" customWidth="1"/>
    <col min="15870" max="15870" width="18.1640625" style="46" customWidth="1"/>
    <col min="15871" max="16119" width="13.33203125" style="46"/>
    <col min="16120" max="16120" width="15.5" style="46" customWidth="1"/>
    <col min="16121" max="16121" width="67.33203125" style="46" customWidth="1"/>
    <col min="16122" max="16122" width="18.83203125" style="46" customWidth="1"/>
    <col min="16123" max="16123" width="17.6640625" style="46" customWidth="1"/>
    <col min="16124" max="16124" width="21.1640625" style="46" customWidth="1"/>
    <col min="16125" max="16125" width="18.83203125" style="46" customWidth="1"/>
    <col min="16126" max="16126" width="18.1640625" style="46" customWidth="1"/>
    <col min="16127" max="16384" width="13.33203125" style="46"/>
  </cols>
  <sheetData>
    <row r="1" spans="1:36" s="40" customFormat="1" ht="15">
      <c r="A1" s="124" t="s">
        <v>20</v>
      </c>
      <c r="B1" s="124"/>
      <c r="C1" s="124"/>
      <c r="D1" s="124"/>
      <c r="E1" s="124"/>
      <c r="F1" s="124"/>
      <c r="G1" s="124"/>
    </row>
    <row r="2" spans="1:36" s="40" customFormat="1" ht="15">
      <c r="A2" s="125" t="s">
        <v>21</v>
      </c>
      <c r="B2" s="125"/>
      <c r="C2" s="125"/>
      <c r="D2" s="125"/>
      <c r="E2" s="125"/>
      <c r="F2" s="125"/>
      <c r="G2" s="125"/>
    </row>
    <row r="3" spans="1:36" s="40" customFormat="1" ht="15.75" thickBot="1">
      <c r="A3" s="126" t="s">
        <v>22</v>
      </c>
      <c r="B3" s="126"/>
      <c r="C3" s="126"/>
      <c r="D3" s="126"/>
      <c r="E3" s="126"/>
      <c r="F3" s="126"/>
      <c r="G3" s="126"/>
    </row>
    <row r="4" spans="1:36" s="90" customFormat="1" ht="21.75" customHeight="1">
      <c r="A4" s="127" t="s">
        <v>86</v>
      </c>
      <c r="B4" s="127"/>
      <c r="C4" s="127"/>
      <c r="D4" s="127"/>
      <c r="E4" s="127"/>
      <c r="F4" s="127"/>
      <c r="G4" s="127"/>
      <c r="H4" s="89"/>
      <c r="J4" s="91"/>
      <c r="L4" s="92"/>
    </row>
    <row r="5" spans="1:36" s="90" customFormat="1">
      <c r="A5" s="128" t="s">
        <v>137</v>
      </c>
      <c r="B5" s="129"/>
      <c r="C5" s="132" t="s">
        <v>24</v>
      </c>
      <c r="D5" s="132"/>
      <c r="E5" s="133" t="s">
        <v>25</v>
      </c>
      <c r="F5" s="134"/>
      <c r="G5" s="135"/>
      <c r="H5" s="89"/>
      <c r="J5" s="91"/>
      <c r="L5" s="92"/>
    </row>
    <row r="6" spans="1:36" s="90" customFormat="1" ht="51" customHeight="1">
      <c r="A6" s="130"/>
      <c r="B6" s="131"/>
      <c r="C6" s="136"/>
      <c r="D6" s="136"/>
      <c r="E6" s="137"/>
      <c r="F6" s="138"/>
      <c r="G6" s="139"/>
      <c r="H6" s="89"/>
      <c r="L6" s="92"/>
    </row>
    <row r="7" spans="1:36" s="45" customFormat="1" ht="15">
      <c r="A7" s="93" t="s">
        <v>89</v>
      </c>
      <c r="B7" s="93" t="s">
        <v>57</v>
      </c>
      <c r="C7" s="93" t="s">
        <v>90</v>
      </c>
      <c r="D7" s="94" t="s">
        <v>91</v>
      </c>
      <c r="E7" s="93"/>
      <c r="F7" s="95" t="s">
        <v>92</v>
      </c>
      <c r="G7" s="95" t="s">
        <v>93</v>
      </c>
    </row>
    <row r="8" spans="1:36" s="102" customFormat="1" ht="14.25">
      <c r="A8" s="96"/>
      <c r="B8" s="93" t="s">
        <v>138</v>
      </c>
      <c r="C8" s="97"/>
      <c r="D8" s="98"/>
      <c r="E8" s="99"/>
      <c r="F8" s="100"/>
      <c r="G8" s="101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</row>
    <row r="9" spans="1:36" s="102" customFormat="1" ht="14.25">
      <c r="A9" s="96"/>
      <c r="B9" s="93" t="s">
        <v>139</v>
      </c>
      <c r="C9" s="97"/>
      <c r="D9" s="98"/>
      <c r="E9" s="99"/>
      <c r="F9" s="100"/>
      <c r="G9" s="101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</row>
    <row r="10" spans="1:36" s="45" customFormat="1" ht="22.5">
      <c r="A10" s="103" t="s">
        <v>140</v>
      </c>
      <c r="B10" s="104" t="s">
        <v>141</v>
      </c>
      <c r="C10" s="97" t="s">
        <v>142</v>
      </c>
      <c r="D10" s="54">
        <v>2</v>
      </c>
      <c r="E10" s="99"/>
      <c r="F10" s="100"/>
      <c r="G10" s="101"/>
    </row>
    <row r="11" spans="1:36" s="45" customFormat="1" ht="22.5">
      <c r="A11" s="103" t="s">
        <v>143</v>
      </c>
      <c r="B11" s="104" t="s">
        <v>144</v>
      </c>
      <c r="C11" s="97" t="s">
        <v>0</v>
      </c>
      <c r="D11" s="54">
        <v>12.8</v>
      </c>
      <c r="E11" s="99"/>
      <c r="F11" s="100"/>
      <c r="G11" s="101"/>
    </row>
    <row r="12" spans="1:36" s="45" customFormat="1" ht="33.75">
      <c r="A12" s="103" t="s">
        <v>52</v>
      </c>
      <c r="B12" s="104" t="s">
        <v>58</v>
      </c>
      <c r="C12" s="97" t="s">
        <v>2</v>
      </c>
      <c r="D12" s="54">
        <v>0.2</v>
      </c>
      <c r="E12" s="99"/>
      <c r="F12" s="100"/>
      <c r="G12" s="101"/>
    </row>
    <row r="13" spans="1:36" s="45" customFormat="1" ht="101.25">
      <c r="A13" s="103" t="s">
        <v>145</v>
      </c>
      <c r="B13" s="104" t="s">
        <v>146</v>
      </c>
      <c r="C13" s="97" t="s">
        <v>142</v>
      </c>
      <c r="D13" s="54">
        <v>2</v>
      </c>
      <c r="E13" s="99"/>
      <c r="F13" s="100"/>
      <c r="G13" s="101"/>
    </row>
    <row r="14" spans="1:36" s="102" customFormat="1" ht="15">
      <c r="A14" s="96"/>
      <c r="B14" s="93" t="s">
        <v>147</v>
      </c>
      <c r="C14" s="97"/>
      <c r="D14" s="98"/>
      <c r="E14" s="99"/>
      <c r="F14" s="100"/>
      <c r="G14" s="101"/>
      <c r="H14" s="45"/>
      <c r="I14" s="45"/>
      <c r="J14" s="45"/>
      <c r="K14" s="45"/>
      <c r="L14" s="45"/>
      <c r="M14" s="45"/>
      <c r="N14" s="45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</row>
    <row r="15" spans="1:36" s="45" customFormat="1" ht="33.75">
      <c r="A15" s="105" t="s">
        <v>148</v>
      </c>
      <c r="B15" s="104" t="s">
        <v>149</v>
      </c>
      <c r="C15" s="97" t="s">
        <v>4</v>
      </c>
      <c r="D15" s="54">
        <v>299</v>
      </c>
      <c r="E15" s="99"/>
      <c r="F15" s="100"/>
      <c r="G15" s="101"/>
    </row>
    <row r="16" spans="1:36" s="102" customFormat="1" ht="15">
      <c r="A16" s="96"/>
      <c r="B16" s="93" t="s">
        <v>150</v>
      </c>
      <c r="C16" s="97"/>
      <c r="D16" s="98"/>
      <c r="E16" s="99"/>
      <c r="F16" s="100"/>
      <c r="G16" s="101"/>
      <c r="H16" s="45"/>
      <c r="I16" s="45"/>
      <c r="J16" s="45"/>
      <c r="K16" s="45"/>
      <c r="L16" s="45"/>
      <c r="M16" s="45"/>
      <c r="N16" s="45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</row>
    <row r="17" spans="1:36" s="102" customFormat="1" ht="15">
      <c r="A17" s="96"/>
      <c r="B17" s="93" t="s">
        <v>147</v>
      </c>
      <c r="C17" s="97"/>
      <c r="D17" s="98"/>
      <c r="E17" s="99"/>
      <c r="F17" s="100"/>
      <c r="G17" s="101"/>
      <c r="H17" s="45"/>
      <c r="I17" s="45"/>
      <c r="J17" s="45"/>
      <c r="K17" s="45"/>
      <c r="L17" s="45"/>
      <c r="M17" s="45"/>
      <c r="N17" s="45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</row>
    <row r="18" spans="1:36" s="45" customFormat="1" ht="33.75">
      <c r="A18" s="105" t="s">
        <v>52</v>
      </c>
      <c r="B18" s="104" t="s">
        <v>58</v>
      </c>
      <c r="C18" s="97" t="s">
        <v>2</v>
      </c>
      <c r="D18" s="54">
        <v>7.68</v>
      </c>
      <c r="E18" s="99"/>
      <c r="F18" s="100"/>
      <c r="G18" s="101"/>
    </row>
    <row r="19" spans="1:36" s="45" customFormat="1" ht="33.75">
      <c r="A19" s="105" t="s">
        <v>151</v>
      </c>
      <c r="B19" s="104" t="s">
        <v>152</v>
      </c>
      <c r="C19" s="97" t="s">
        <v>2</v>
      </c>
      <c r="D19" s="54">
        <v>12.8</v>
      </c>
      <c r="E19" s="99"/>
      <c r="F19" s="100"/>
      <c r="G19" s="101"/>
    </row>
    <row r="20" spans="1:36" s="45" customFormat="1" ht="33.75">
      <c r="A20" s="96" t="s">
        <v>5</v>
      </c>
      <c r="B20" s="104" t="s">
        <v>59</v>
      </c>
      <c r="C20" s="97" t="s">
        <v>2</v>
      </c>
      <c r="D20" s="54">
        <v>12.8</v>
      </c>
      <c r="E20" s="99"/>
      <c r="F20" s="100"/>
      <c r="G20" s="101"/>
    </row>
    <row r="21" spans="1:36" s="102" customFormat="1" ht="67.5">
      <c r="A21" s="103" t="s">
        <v>153</v>
      </c>
      <c r="B21" s="104" t="s">
        <v>154</v>
      </c>
      <c r="C21" s="97" t="s">
        <v>1</v>
      </c>
      <c r="D21" s="98">
        <v>64</v>
      </c>
      <c r="E21" s="99"/>
      <c r="F21" s="100"/>
      <c r="G21" s="101"/>
      <c r="H21" s="45"/>
      <c r="I21" s="45"/>
      <c r="J21" s="45"/>
      <c r="K21" s="45"/>
      <c r="L21" s="45"/>
      <c r="M21" s="45"/>
      <c r="N21" s="45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</row>
    <row r="22" spans="1:36" s="102" customFormat="1" ht="67.5">
      <c r="A22" s="105" t="s">
        <v>120</v>
      </c>
      <c r="B22" s="104" t="s">
        <v>155</v>
      </c>
      <c r="C22" s="97" t="s">
        <v>0</v>
      </c>
      <c r="D22" s="98">
        <v>44</v>
      </c>
      <c r="E22" s="99"/>
      <c r="F22" s="100"/>
      <c r="G22" s="101"/>
      <c r="H22" s="45"/>
      <c r="I22" s="45"/>
      <c r="J22" s="45"/>
      <c r="K22" s="45"/>
      <c r="L22" s="45"/>
      <c r="M22" s="45"/>
      <c r="N22" s="45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</row>
    <row r="23" spans="1:36" s="102" customFormat="1" ht="33.75">
      <c r="A23" s="105" t="s">
        <v>156</v>
      </c>
      <c r="B23" s="104" t="s">
        <v>157</v>
      </c>
      <c r="C23" s="97" t="s">
        <v>1</v>
      </c>
      <c r="D23" s="98">
        <v>50</v>
      </c>
      <c r="E23" s="99"/>
      <c r="F23" s="100"/>
      <c r="G23" s="101"/>
      <c r="H23" s="45"/>
      <c r="I23" s="45"/>
      <c r="J23" s="45"/>
      <c r="K23" s="45"/>
      <c r="L23" s="45"/>
      <c r="M23" s="45"/>
      <c r="N23" s="45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</row>
    <row r="24" spans="1:36" s="102" customFormat="1" ht="56.25">
      <c r="A24" s="105" t="s">
        <v>158</v>
      </c>
      <c r="B24" s="104" t="s">
        <v>159</v>
      </c>
      <c r="C24" s="97" t="s">
        <v>0</v>
      </c>
      <c r="D24" s="98">
        <v>70</v>
      </c>
      <c r="E24" s="99"/>
      <c r="F24" s="100"/>
      <c r="G24" s="101"/>
      <c r="H24" s="45"/>
      <c r="I24" s="45"/>
      <c r="J24" s="45"/>
      <c r="K24" s="45"/>
      <c r="L24" s="45"/>
      <c r="M24" s="45"/>
      <c r="N24" s="45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</row>
    <row r="25" spans="1:36" s="102" customFormat="1" ht="33.75">
      <c r="A25" s="105" t="s">
        <v>148</v>
      </c>
      <c r="B25" s="104" t="s">
        <v>149</v>
      </c>
      <c r="C25" s="97" t="s">
        <v>4</v>
      </c>
      <c r="D25" s="98">
        <v>271</v>
      </c>
      <c r="E25" s="99"/>
      <c r="F25" s="100"/>
      <c r="G25" s="101"/>
      <c r="H25" s="45"/>
      <c r="I25" s="45"/>
      <c r="J25" s="45"/>
      <c r="K25" s="45"/>
      <c r="L25" s="45"/>
      <c r="M25" s="45"/>
      <c r="N25" s="45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</row>
    <row r="26" spans="1:36" s="102" customFormat="1" ht="15">
      <c r="A26" s="96"/>
      <c r="B26" s="93" t="s">
        <v>139</v>
      </c>
      <c r="C26" s="97"/>
      <c r="D26" s="98"/>
      <c r="E26" s="99"/>
      <c r="F26" s="100"/>
      <c r="G26" s="101"/>
      <c r="H26" s="45"/>
      <c r="I26" s="45"/>
      <c r="J26" s="45"/>
      <c r="K26" s="45"/>
      <c r="L26" s="45"/>
      <c r="M26" s="45"/>
      <c r="N26" s="45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</row>
    <row r="27" spans="1:36" s="102" customFormat="1" ht="56.25">
      <c r="A27" s="105" t="s">
        <v>160</v>
      </c>
      <c r="B27" s="104" t="s">
        <v>161</v>
      </c>
      <c r="C27" s="97" t="s">
        <v>142</v>
      </c>
      <c r="D27" s="98">
        <v>2</v>
      </c>
      <c r="E27" s="99"/>
      <c r="F27" s="100"/>
      <c r="G27" s="101"/>
      <c r="H27" s="45"/>
      <c r="I27" s="45"/>
      <c r="J27" s="45"/>
      <c r="K27" s="45"/>
      <c r="L27" s="45"/>
      <c r="M27" s="45"/>
      <c r="N27" s="45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</row>
    <row r="28" spans="1:36" s="45" customFormat="1" ht="22.5">
      <c r="A28" s="103" t="s">
        <v>143</v>
      </c>
      <c r="B28" s="104" t="s">
        <v>144</v>
      </c>
      <c r="C28" s="97" t="s">
        <v>0</v>
      </c>
      <c r="D28" s="54">
        <v>4.8</v>
      </c>
      <c r="E28" s="99"/>
      <c r="F28" s="100"/>
      <c r="G28" s="101"/>
    </row>
    <row r="29" spans="1:36" s="102" customFormat="1" ht="33.75">
      <c r="A29" s="105" t="s">
        <v>52</v>
      </c>
      <c r="B29" s="104" t="s">
        <v>58</v>
      </c>
      <c r="C29" s="97" t="s">
        <v>2</v>
      </c>
      <c r="D29" s="98">
        <v>0.1</v>
      </c>
      <c r="E29" s="99"/>
      <c r="F29" s="100"/>
      <c r="G29" s="101"/>
      <c r="H29" s="45"/>
      <c r="I29" s="45"/>
      <c r="J29" s="45"/>
      <c r="K29" s="45"/>
      <c r="L29" s="45"/>
      <c r="M29" s="45"/>
      <c r="N29" s="45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</row>
    <row r="30" spans="1:36" s="102" customFormat="1" ht="112.5">
      <c r="A30" s="105" t="s">
        <v>162</v>
      </c>
      <c r="B30" s="104" t="s">
        <v>163</v>
      </c>
      <c r="C30" s="97" t="s">
        <v>142</v>
      </c>
      <c r="D30" s="98">
        <v>2</v>
      </c>
      <c r="E30" s="99"/>
      <c r="F30" s="100"/>
      <c r="G30" s="101"/>
      <c r="H30" s="45"/>
      <c r="I30" s="45"/>
      <c r="J30" s="45"/>
      <c r="K30" s="45"/>
      <c r="L30" s="45"/>
      <c r="M30" s="45"/>
      <c r="N30" s="45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</row>
    <row r="31" spans="1:36" s="102" customFormat="1" ht="15">
      <c r="A31" s="96"/>
      <c r="B31" s="93" t="s">
        <v>164</v>
      </c>
      <c r="C31" s="97"/>
      <c r="D31" s="98"/>
      <c r="E31" s="99"/>
      <c r="F31" s="100"/>
      <c r="G31" s="101"/>
      <c r="H31" s="45"/>
      <c r="I31" s="45"/>
      <c r="J31" s="45"/>
      <c r="K31" s="45"/>
      <c r="L31" s="45"/>
      <c r="M31" s="45"/>
      <c r="N31" s="45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</row>
    <row r="32" spans="1:36" s="102" customFormat="1" ht="15">
      <c r="A32" s="96"/>
      <c r="B32" s="93" t="s">
        <v>165</v>
      </c>
      <c r="C32" s="97"/>
      <c r="D32" s="98"/>
      <c r="E32" s="99"/>
      <c r="F32" s="100"/>
      <c r="G32" s="101"/>
      <c r="H32" s="45"/>
      <c r="I32" s="45"/>
      <c r="J32" s="45"/>
      <c r="K32" s="45"/>
      <c r="L32" s="45"/>
      <c r="M32" s="45"/>
      <c r="N32" s="45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</row>
    <row r="33" spans="1:36" s="102" customFormat="1" ht="22.5">
      <c r="A33" s="103" t="s">
        <v>166</v>
      </c>
      <c r="B33" s="104" t="s">
        <v>167</v>
      </c>
      <c r="C33" s="97" t="s">
        <v>142</v>
      </c>
      <c r="D33" s="98">
        <v>4</v>
      </c>
      <c r="E33" s="99"/>
      <c r="F33" s="100"/>
      <c r="G33" s="101"/>
      <c r="H33" s="45"/>
      <c r="I33" s="45"/>
      <c r="J33" s="45"/>
      <c r="K33" s="45"/>
      <c r="L33" s="45"/>
      <c r="M33" s="45"/>
      <c r="N33" s="45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</row>
    <row r="34" spans="1:36" s="102" customFormat="1" ht="15">
      <c r="A34" s="96"/>
      <c r="B34" s="93" t="s">
        <v>168</v>
      </c>
      <c r="C34" s="97"/>
      <c r="D34" s="98"/>
      <c r="E34" s="99"/>
      <c r="F34" s="100"/>
      <c r="G34" s="101"/>
      <c r="H34" s="45"/>
      <c r="I34" s="45"/>
      <c r="J34" s="45"/>
      <c r="K34" s="45"/>
      <c r="L34" s="45"/>
      <c r="M34" s="45"/>
      <c r="N34" s="45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</row>
    <row r="35" spans="1:36" s="102" customFormat="1" ht="15">
      <c r="A35" s="103" t="s">
        <v>169</v>
      </c>
      <c r="B35" s="104" t="s">
        <v>170</v>
      </c>
      <c r="C35" s="97" t="s">
        <v>1</v>
      </c>
      <c r="D35" s="98">
        <v>512</v>
      </c>
      <c r="E35" s="99"/>
      <c r="F35" s="100"/>
      <c r="G35" s="101"/>
      <c r="H35" s="45"/>
      <c r="I35" s="45"/>
      <c r="J35" s="45"/>
      <c r="K35" s="45"/>
      <c r="L35" s="45"/>
      <c r="M35" s="45"/>
      <c r="N35" s="45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</row>
    <row r="36" spans="1:36" s="102" customFormat="1" ht="22.5">
      <c r="A36" s="103" t="s">
        <v>143</v>
      </c>
      <c r="B36" s="104" t="s">
        <v>144</v>
      </c>
      <c r="C36" s="97" t="s">
        <v>0</v>
      </c>
      <c r="D36" s="98">
        <v>31.2</v>
      </c>
      <c r="E36" s="99"/>
      <c r="F36" s="100"/>
      <c r="G36" s="101"/>
      <c r="H36" s="45"/>
      <c r="I36" s="45"/>
      <c r="J36" s="45"/>
      <c r="K36" s="45"/>
      <c r="L36" s="45"/>
      <c r="M36" s="45"/>
      <c r="N36" s="45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</row>
    <row r="37" spans="1:36" s="102" customFormat="1" ht="33.75">
      <c r="A37" s="103" t="s">
        <v>52</v>
      </c>
      <c r="B37" s="104" t="s">
        <v>58</v>
      </c>
      <c r="C37" s="97" t="s">
        <v>2</v>
      </c>
      <c r="D37" s="98">
        <v>1.25</v>
      </c>
      <c r="E37" s="99"/>
      <c r="F37" s="100"/>
      <c r="G37" s="101"/>
      <c r="H37" s="45"/>
      <c r="I37" s="45"/>
      <c r="J37" s="45"/>
      <c r="K37" s="45"/>
      <c r="L37" s="45"/>
      <c r="M37" s="45"/>
      <c r="N37" s="45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</row>
    <row r="38" spans="1:36" s="102" customFormat="1" ht="22.5">
      <c r="A38" s="103" t="s">
        <v>171</v>
      </c>
      <c r="B38" s="104" t="s">
        <v>172</v>
      </c>
      <c r="C38" s="97" t="s">
        <v>0</v>
      </c>
      <c r="D38" s="98">
        <v>31.2</v>
      </c>
      <c r="E38" s="99"/>
      <c r="F38" s="100"/>
      <c r="G38" s="101"/>
      <c r="H38" s="45"/>
      <c r="I38" s="45"/>
      <c r="J38" s="45"/>
      <c r="K38" s="45"/>
      <c r="L38" s="45"/>
      <c r="M38" s="45"/>
      <c r="N38" s="45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</row>
    <row r="39" spans="1:36" s="102" customFormat="1" ht="67.5">
      <c r="A39" s="103" t="s">
        <v>153</v>
      </c>
      <c r="B39" s="104" t="s">
        <v>154</v>
      </c>
      <c r="C39" s="97" t="s">
        <v>1</v>
      </c>
      <c r="D39" s="98">
        <v>10.15</v>
      </c>
      <c r="E39" s="99"/>
      <c r="F39" s="100"/>
      <c r="G39" s="101"/>
      <c r="H39" s="45"/>
      <c r="I39" s="45"/>
      <c r="J39" s="45"/>
      <c r="K39" s="45"/>
      <c r="L39" s="45"/>
      <c r="M39" s="45"/>
      <c r="N39" s="45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</row>
    <row r="40" spans="1:36" s="102" customFormat="1" ht="33.75">
      <c r="A40" s="105" t="s">
        <v>151</v>
      </c>
      <c r="B40" s="104" t="s">
        <v>152</v>
      </c>
      <c r="C40" s="97" t="s">
        <v>2</v>
      </c>
      <c r="D40" s="98">
        <v>48.1</v>
      </c>
      <c r="E40" s="99"/>
      <c r="F40" s="100"/>
      <c r="G40" s="101"/>
      <c r="H40" s="45"/>
      <c r="I40" s="45"/>
      <c r="J40" s="45"/>
      <c r="K40" s="45"/>
      <c r="L40" s="45"/>
      <c r="M40" s="45"/>
      <c r="N40" s="45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</row>
    <row r="41" spans="1:36" s="45" customFormat="1" ht="33.75">
      <c r="A41" s="96" t="s">
        <v>5</v>
      </c>
      <c r="B41" s="104" t="s">
        <v>59</v>
      </c>
      <c r="C41" s="97" t="s">
        <v>2</v>
      </c>
      <c r="D41" s="54">
        <v>38.65</v>
      </c>
      <c r="E41" s="99"/>
      <c r="F41" s="100"/>
      <c r="G41" s="101"/>
    </row>
    <row r="42" spans="1:36" s="102" customFormat="1" ht="33.75">
      <c r="A42" s="103" t="s">
        <v>173</v>
      </c>
      <c r="B42" s="104" t="s">
        <v>174</v>
      </c>
      <c r="C42" s="97" t="s">
        <v>1</v>
      </c>
      <c r="D42" s="98">
        <v>27.3</v>
      </c>
      <c r="E42" s="99"/>
      <c r="F42" s="100"/>
      <c r="G42" s="101"/>
      <c r="H42" s="45"/>
      <c r="I42" s="45"/>
      <c r="J42" s="45"/>
      <c r="K42" s="45"/>
      <c r="L42" s="45"/>
      <c r="M42" s="45"/>
      <c r="N42" s="45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</row>
    <row r="43" spans="1:36" s="102" customFormat="1" ht="56.25">
      <c r="A43" s="103" t="s">
        <v>175</v>
      </c>
      <c r="B43" s="104" t="s">
        <v>176</v>
      </c>
      <c r="C43" s="97" t="s">
        <v>142</v>
      </c>
      <c r="D43" s="98">
        <v>14</v>
      </c>
      <c r="E43" s="99"/>
      <c r="F43" s="100"/>
      <c r="G43" s="101"/>
      <c r="H43" s="45"/>
      <c r="I43" s="45"/>
      <c r="J43" s="45"/>
      <c r="K43" s="45"/>
      <c r="L43" s="45"/>
      <c r="M43" s="45"/>
      <c r="N43" s="45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</row>
    <row r="44" spans="1:36" s="102" customFormat="1" ht="56.25">
      <c r="A44" s="103" t="s">
        <v>177</v>
      </c>
      <c r="B44" s="104" t="s">
        <v>178</v>
      </c>
      <c r="C44" s="97" t="s">
        <v>0</v>
      </c>
      <c r="D44" s="98">
        <v>18.2</v>
      </c>
      <c r="E44" s="99"/>
      <c r="F44" s="100"/>
      <c r="G44" s="101"/>
      <c r="H44" s="45"/>
      <c r="I44" s="45"/>
      <c r="J44" s="45"/>
      <c r="K44" s="45"/>
      <c r="L44" s="45"/>
      <c r="M44" s="45"/>
      <c r="N44" s="45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</row>
    <row r="45" spans="1:36" s="102" customFormat="1" ht="15">
      <c r="A45" s="96"/>
      <c r="B45" s="93" t="s">
        <v>179</v>
      </c>
      <c r="C45" s="97"/>
      <c r="D45" s="98"/>
      <c r="E45" s="99"/>
      <c r="F45" s="100"/>
      <c r="G45" s="101"/>
      <c r="H45" s="45"/>
      <c r="I45" s="45"/>
      <c r="J45" s="45"/>
      <c r="K45" s="45"/>
      <c r="L45" s="45"/>
      <c r="M45" s="45"/>
      <c r="N45" s="45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</row>
    <row r="46" spans="1:36" s="102" customFormat="1" ht="33.75">
      <c r="A46" s="103" t="s">
        <v>180</v>
      </c>
      <c r="B46" s="104" t="s">
        <v>181</v>
      </c>
      <c r="C46" s="97" t="s">
        <v>142</v>
      </c>
      <c r="D46" s="98">
        <v>28</v>
      </c>
      <c r="E46" s="99"/>
      <c r="F46" s="100"/>
      <c r="G46" s="101"/>
      <c r="H46" s="45"/>
      <c r="I46" s="45"/>
      <c r="J46" s="45"/>
      <c r="K46" s="45"/>
      <c r="L46" s="45"/>
      <c r="M46" s="45"/>
      <c r="N46" s="45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</row>
    <row r="47" spans="1:36" s="102" customFormat="1" ht="45">
      <c r="A47" s="103" t="s">
        <v>182</v>
      </c>
      <c r="B47" s="104" t="s">
        <v>183</v>
      </c>
      <c r="C47" s="97" t="s">
        <v>142</v>
      </c>
      <c r="D47" s="98">
        <v>14</v>
      </c>
      <c r="E47" s="99"/>
      <c r="F47" s="100"/>
      <c r="G47" s="101"/>
      <c r="H47" s="45"/>
      <c r="I47" s="45"/>
      <c r="J47" s="45"/>
      <c r="K47" s="45"/>
      <c r="L47" s="45"/>
      <c r="M47" s="45"/>
      <c r="N47" s="45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</row>
    <row r="48" spans="1:36" s="102" customFormat="1" ht="22.5">
      <c r="A48" s="103" t="s">
        <v>184</v>
      </c>
      <c r="B48" s="104" t="s">
        <v>185</v>
      </c>
      <c r="C48" s="97" t="s">
        <v>0</v>
      </c>
      <c r="D48" s="98">
        <v>70</v>
      </c>
      <c r="E48" s="99"/>
      <c r="F48" s="100"/>
      <c r="G48" s="101"/>
      <c r="H48" s="45"/>
      <c r="I48" s="45"/>
      <c r="J48" s="45"/>
      <c r="K48" s="45"/>
      <c r="L48" s="45"/>
      <c r="M48" s="45"/>
      <c r="N48" s="45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</row>
    <row r="49" spans="1:36" s="102" customFormat="1" ht="33.75">
      <c r="A49" s="103" t="s">
        <v>186</v>
      </c>
      <c r="B49" s="104" t="s">
        <v>187</v>
      </c>
      <c r="C49" s="97" t="s">
        <v>0</v>
      </c>
      <c r="D49" s="98">
        <v>116.2</v>
      </c>
      <c r="E49" s="99"/>
      <c r="F49" s="100"/>
      <c r="G49" s="101"/>
      <c r="H49" s="45"/>
      <c r="I49" s="45"/>
      <c r="J49" s="45"/>
      <c r="K49" s="45"/>
      <c r="L49" s="45"/>
      <c r="M49" s="45"/>
      <c r="N49" s="45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</row>
    <row r="50" spans="1:36" s="45" customFormat="1" ht="22.5">
      <c r="A50" s="96" t="s">
        <v>188</v>
      </c>
      <c r="B50" s="104" t="s">
        <v>189</v>
      </c>
      <c r="C50" s="97" t="s">
        <v>142</v>
      </c>
      <c r="D50" s="54">
        <v>14</v>
      </c>
      <c r="E50" s="99"/>
      <c r="F50" s="100"/>
      <c r="G50" s="101"/>
    </row>
    <row r="51" spans="1:36" s="45" customFormat="1" ht="22.5">
      <c r="A51" s="96" t="s">
        <v>190</v>
      </c>
      <c r="B51" s="104" t="s">
        <v>191</v>
      </c>
      <c r="C51" s="97" t="s">
        <v>142</v>
      </c>
      <c r="D51" s="54">
        <v>7</v>
      </c>
      <c r="E51" s="99"/>
      <c r="F51" s="100"/>
      <c r="G51" s="101"/>
    </row>
    <row r="52" spans="1:36" s="45" customFormat="1" ht="22.5">
      <c r="A52" s="105" t="s">
        <v>192</v>
      </c>
      <c r="B52" s="104" t="s">
        <v>193</v>
      </c>
      <c r="C52" s="97" t="s">
        <v>0</v>
      </c>
      <c r="D52" s="54">
        <v>3.43</v>
      </c>
      <c r="E52" s="99"/>
      <c r="F52" s="100"/>
      <c r="G52" s="101"/>
    </row>
    <row r="53" spans="1:36" s="45" customFormat="1" ht="33.75">
      <c r="A53" s="105" t="s">
        <v>194</v>
      </c>
      <c r="B53" s="104" t="s">
        <v>195</v>
      </c>
      <c r="C53" s="97" t="s">
        <v>142</v>
      </c>
      <c r="D53" s="54">
        <v>264</v>
      </c>
      <c r="E53" s="99"/>
      <c r="F53" s="100"/>
      <c r="G53" s="101"/>
    </row>
    <row r="54" spans="1:36" s="45" customFormat="1" ht="33.75">
      <c r="A54" s="105" t="s">
        <v>196</v>
      </c>
      <c r="B54" s="104" t="s">
        <v>197</v>
      </c>
      <c r="C54" s="97" t="s">
        <v>0</v>
      </c>
      <c r="D54" s="54">
        <v>448</v>
      </c>
      <c r="E54" s="99"/>
      <c r="F54" s="100"/>
      <c r="G54" s="101"/>
    </row>
    <row r="55" spans="1:36" s="45" customFormat="1" ht="33.75">
      <c r="A55" s="105" t="s">
        <v>198</v>
      </c>
      <c r="B55" s="104" t="s">
        <v>199</v>
      </c>
      <c r="C55" s="97" t="s">
        <v>0</v>
      </c>
      <c r="D55" s="54">
        <v>128</v>
      </c>
      <c r="E55" s="99"/>
      <c r="F55" s="100"/>
      <c r="G55" s="101"/>
    </row>
    <row r="56" spans="1:36" s="45" customFormat="1" ht="33.75">
      <c r="A56" s="105" t="s">
        <v>200</v>
      </c>
      <c r="B56" s="104" t="s">
        <v>201</v>
      </c>
      <c r="C56" s="97" t="s">
        <v>0</v>
      </c>
      <c r="D56" s="54">
        <v>158</v>
      </c>
      <c r="E56" s="99"/>
      <c r="F56" s="100"/>
      <c r="G56" s="101"/>
    </row>
    <row r="57" spans="1:36" s="45" customFormat="1" ht="33.75">
      <c r="A57" s="105" t="s">
        <v>202</v>
      </c>
      <c r="B57" s="104" t="s">
        <v>203</v>
      </c>
      <c r="C57" s="97" t="s">
        <v>0</v>
      </c>
      <c r="D57" s="54">
        <v>199.2</v>
      </c>
      <c r="E57" s="99"/>
      <c r="F57" s="100"/>
      <c r="G57" s="101"/>
    </row>
    <row r="58" spans="1:36" s="45" customFormat="1" ht="67.5">
      <c r="A58" s="105" t="s">
        <v>204</v>
      </c>
      <c r="B58" s="104" t="s">
        <v>205</v>
      </c>
      <c r="C58" s="97" t="s">
        <v>1</v>
      </c>
      <c r="D58" s="54">
        <v>522.44000000000005</v>
      </c>
      <c r="E58" s="99"/>
      <c r="F58" s="100"/>
      <c r="G58" s="101"/>
    </row>
    <row r="59" spans="1:36" s="45" customFormat="1" ht="67.5">
      <c r="A59" s="96" t="s">
        <v>206</v>
      </c>
      <c r="B59" s="104" t="s">
        <v>207</v>
      </c>
      <c r="C59" s="97" t="s">
        <v>1</v>
      </c>
      <c r="D59" s="54">
        <v>522.44000000000005</v>
      </c>
      <c r="E59" s="99"/>
      <c r="F59" s="100"/>
      <c r="G59" s="101"/>
    </row>
    <row r="60" spans="1:36" s="45" customFormat="1" ht="33.75">
      <c r="A60" s="96" t="s">
        <v>208</v>
      </c>
      <c r="B60" s="104" t="s">
        <v>209</v>
      </c>
      <c r="C60" s="97" t="s">
        <v>1</v>
      </c>
      <c r="D60" s="54">
        <v>556.20000000000005</v>
      </c>
      <c r="E60" s="99"/>
      <c r="F60" s="100"/>
      <c r="G60" s="101"/>
    </row>
    <row r="61" spans="1:36" s="102" customFormat="1" ht="22.5">
      <c r="A61" s="105" t="s">
        <v>210</v>
      </c>
      <c r="B61" s="104" t="s">
        <v>211</v>
      </c>
      <c r="C61" s="97" t="s">
        <v>0</v>
      </c>
      <c r="D61" s="98">
        <v>32.15</v>
      </c>
      <c r="E61" s="99"/>
      <c r="F61" s="100"/>
      <c r="G61" s="101"/>
      <c r="H61" s="45"/>
      <c r="I61" s="45"/>
      <c r="J61" s="45"/>
      <c r="K61" s="45"/>
      <c r="L61" s="45"/>
      <c r="M61" s="45"/>
      <c r="N61" s="45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</row>
    <row r="62" spans="1:36" s="102" customFormat="1" ht="15">
      <c r="A62" s="96"/>
      <c r="B62" s="93" t="s">
        <v>212</v>
      </c>
      <c r="C62" s="97"/>
      <c r="D62" s="98"/>
      <c r="E62" s="99"/>
      <c r="F62" s="100"/>
      <c r="G62" s="101"/>
      <c r="H62" s="45"/>
      <c r="I62" s="45"/>
      <c r="J62" s="45"/>
      <c r="K62" s="45"/>
      <c r="L62" s="45"/>
      <c r="M62" s="45"/>
      <c r="N62" s="45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</row>
    <row r="63" spans="1:36" s="102" customFormat="1" ht="33.75">
      <c r="A63" s="105" t="s">
        <v>213</v>
      </c>
      <c r="B63" s="104" t="s">
        <v>214</v>
      </c>
      <c r="C63" s="97" t="s">
        <v>142</v>
      </c>
      <c r="D63" s="98">
        <v>2</v>
      </c>
      <c r="E63" s="99"/>
      <c r="F63" s="100"/>
      <c r="G63" s="101"/>
      <c r="H63" s="45"/>
      <c r="I63" s="45"/>
      <c r="J63" s="45"/>
      <c r="K63" s="45"/>
      <c r="L63" s="45"/>
      <c r="M63" s="45"/>
      <c r="N63" s="45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</row>
    <row r="64" spans="1:36" s="45" customFormat="1" ht="22.5">
      <c r="A64" s="103" t="s">
        <v>215</v>
      </c>
      <c r="B64" s="104" t="s">
        <v>216</v>
      </c>
      <c r="C64" s="97" t="s">
        <v>142</v>
      </c>
      <c r="D64" s="54">
        <v>2</v>
      </c>
      <c r="E64" s="99"/>
      <c r="F64" s="100"/>
      <c r="G64" s="101"/>
    </row>
    <row r="65" spans="1:36" s="45" customFormat="1" ht="33.75">
      <c r="A65" s="96" t="s">
        <v>217</v>
      </c>
      <c r="B65" s="104" t="s">
        <v>218</v>
      </c>
      <c r="C65" s="97" t="s">
        <v>142</v>
      </c>
      <c r="D65" s="54">
        <v>2</v>
      </c>
      <c r="E65" s="99"/>
      <c r="F65" s="100"/>
      <c r="G65" s="101"/>
    </row>
    <row r="66" spans="1:36" s="102" customFormat="1" ht="33.75">
      <c r="A66" s="105" t="s">
        <v>219</v>
      </c>
      <c r="B66" s="104" t="s">
        <v>220</v>
      </c>
      <c r="C66" s="97" t="s">
        <v>142</v>
      </c>
      <c r="D66" s="98">
        <v>2</v>
      </c>
      <c r="E66" s="99"/>
      <c r="F66" s="100"/>
      <c r="G66" s="101"/>
      <c r="H66" s="45"/>
      <c r="I66" s="45"/>
      <c r="J66" s="45"/>
      <c r="K66" s="45"/>
      <c r="L66" s="45"/>
      <c r="M66" s="45"/>
      <c r="N66" s="45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</row>
    <row r="67" spans="1:36" s="102" customFormat="1" ht="22.5">
      <c r="A67" s="105" t="s">
        <v>221</v>
      </c>
      <c r="B67" s="104" t="s">
        <v>222</v>
      </c>
      <c r="C67" s="97" t="s">
        <v>142</v>
      </c>
      <c r="D67" s="98">
        <v>2</v>
      </c>
      <c r="E67" s="99"/>
      <c r="F67" s="100"/>
      <c r="G67" s="101"/>
      <c r="H67" s="45"/>
      <c r="I67" s="45"/>
      <c r="J67" s="45"/>
      <c r="K67" s="45"/>
      <c r="L67" s="45"/>
      <c r="M67" s="45"/>
      <c r="N67" s="45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</row>
    <row r="68" spans="1:36" s="45" customFormat="1" ht="33.75">
      <c r="A68" s="96" t="s">
        <v>223</v>
      </c>
      <c r="B68" s="104" t="s">
        <v>224</v>
      </c>
      <c r="C68" s="97" t="s">
        <v>142</v>
      </c>
      <c r="D68" s="54">
        <v>1</v>
      </c>
      <c r="E68" s="99"/>
      <c r="F68" s="100"/>
      <c r="G68" s="101"/>
    </row>
    <row r="69" spans="1:36" s="102" customFormat="1" ht="67.5">
      <c r="A69" s="103" t="s">
        <v>225</v>
      </c>
      <c r="B69" s="104" t="s">
        <v>226</v>
      </c>
      <c r="C69" s="97" t="s">
        <v>142</v>
      </c>
      <c r="D69" s="98">
        <v>2</v>
      </c>
      <c r="E69" s="99"/>
      <c r="F69" s="100"/>
      <c r="G69" s="101"/>
      <c r="H69" s="45"/>
      <c r="I69" s="45"/>
      <c r="J69" s="45"/>
      <c r="K69" s="45"/>
      <c r="L69" s="45"/>
      <c r="M69" s="45"/>
      <c r="N69" s="45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</row>
    <row r="70" spans="1:36" s="102" customFormat="1" ht="33.75">
      <c r="A70" s="103" t="s">
        <v>227</v>
      </c>
      <c r="B70" s="104" t="s">
        <v>228</v>
      </c>
      <c r="C70" s="97" t="s">
        <v>142</v>
      </c>
      <c r="D70" s="98">
        <v>1</v>
      </c>
      <c r="E70" s="99"/>
      <c r="F70" s="100"/>
      <c r="G70" s="101"/>
      <c r="H70" s="45"/>
      <c r="I70" s="45"/>
      <c r="J70" s="45"/>
      <c r="K70" s="45"/>
      <c r="L70" s="45"/>
      <c r="M70" s="45"/>
      <c r="N70" s="45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</row>
    <row r="71" spans="1:36" s="102" customFormat="1" ht="22.5">
      <c r="A71" s="103" t="s">
        <v>229</v>
      </c>
      <c r="B71" s="104" t="s">
        <v>230</v>
      </c>
      <c r="C71" s="97" t="s">
        <v>142</v>
      </c>
      <c r="D71" s="98">
        <v>1</v>
      </c>
      <c r="E71" s="99"/>
      <c r="F71" s="100"/>
      <c r="G71" s="101"/>
      <c r="H71" s="45"/>
      <c r="I71" s="45"/>
      <c r="J71" s="45"/>
      <c r="K71" s="45"/>
      <c r="L71" s="45"/>
      <c r="M71" s="45"/>
      <c r="N71" s="45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</row>
    <row r="72" spans="1:36" s="102" customFormat="1" ht="33.75">
      <c r="A72" s="103" t="s">
        <v>231</v>
      </c>
      <c r="B72" s="104" t="s">
        <v>232</v>
      </c>
      <c r="C72" s="97" t="s">
        <v>0</v>
      </c>
      <c r="D72" s="98">
        <v>95</v>
      </c>
      <c r="E72" s="99"/>
      <c r="F72" s="100"/>
      <c r="G72" s="101"/>
      <c r="H72" s="45"/>
      <c r="I72" s="45"/>
      <c r="J72" s="45"/>
      <c r="K72" s="45"/>
      <c r="L72" s="45"/>
      <c r="M72" s="45"/>
      <c r="N72" s="45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</row>
    <row r="73" spans="1:36" s="102" customFormat="1" ht="33.75">
      <c r="A73" s="103" t="s">
        <v>233</v>
      </c>
      <c r="B73" s="104" t="s">
        <v>234</v>
      </c>
      <c r="C73" s="97" t="s">
        <v>0</v>
      </c>
      <c r="D73" s="98">
        <v>95</v>
      </c>
      <c r="E73" s="99"/>
      <c r="F73" s="100"/>
      <c r="G73" s="101"/>
      <c r="H73" s="45"/>
      <c r="I73" s="45"/>
      <c r="J73" s="45"/>
      <c r="K73" s="45"/>
      <c r="L73" s="45"/>
      <c r="M73" s="45"/>
      <c r="N73" s="45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</row>
    <row r="74" spans="1:36" s="45" customFormat="1" ht="33.75">
      <c r="A74" s="96" t="s">
        <v>235</v>
      </c>
      <c r="B74" s="104" t="s">
        <v>236</v>
      </c>
      <c r="C74" s="97" t="s">
        <v>142</v>
      </c>
      <c r="D74" s="54">
        <v>3</v>
      </c>
      <c r="E74" s="99"/>
      <c r="F74" s="100"/>
      <c r="G74" s="101"/>
    </row>
    <row r="75" spans="1:36" s="102" customFormat="1" ht="22.5">
      <c r="A75" s="103" t="s">
        <v>237</v>
      </c>
      <c r="B75" s="104" t="s">
        <v>238</v>
      </c>
      <c r="C75" s="97" t="s">
        <v>142</v>
      </c>
      <c r="D75" s="98">
        <v>5</v>
      </c>
      <c r="E75" s="99"/>
      <c r="F75" s="100"/>
      <c r="G75" s="101"/>
      <c r="H75" s="45"/>
      <c r="I75" s="45"/>
      <c r="J75" s="45"/>
      <c r="K75" s="45"/>
      <c r="L75" s="45"/>
      <c r="M75" s="45"/>
      <c r="N75" s="45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</row>
    <row r="76" spans="1:36" s="102" customFormat="1" ht="22.5">
      <c r="A76" s="105" t="s">
        <v>239</v>
      </c>
      <c r="B76" s="104" t="s">
        <v>240</v>
      </c>
      <c r="C76" s="97" t="s">
        <v>0</v>
      </c>
      <c r="D76" s="98">
        <v>45</v>
      </c>
      <c r="E76" s="99"/>
      <c r="F76" s="100"/>
      <c r="G76" s="101"/>
      <c r="H76" s="45"/>
      <c r="I76" s="45"/>
      <c r="J76" s="45"/>
      <c r="K76" s="45"/>
      <c r="L76" s="45"/>
      <c r="M76" s="45"/>
      <c r="N76" s="45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</row>
    <row r="77" spans="1:36" s="45" customFormat="1" ht="56.25">
      <c r="A77" s="96" t="s">
        <v>241</v>
      </c>
      <c r="B77" s="104" t="s">
        <v>242</v>
      </c>
      <c r="C77" s="97" t="s">
        <v>0</v>
      </c>
      <c r="D77" s="54">
        <v>45</v>
      </c>
      <c r="E77" s="99"/>
      <c r="F77" s="100"/>
      <c r="G77" s="101"/>
    </row>
    <row r="78" spans="1:36" s="102" customFormat="1" ht="78.75">
      <c r="A78" s="103" t="s">
        <v>243</v>
      </c>
      <c r="B78" s="104" t="s">
        <v>244</v>
      </c>
      <c r="C78" s="97" t="s">
        <v>245</v>
      </c>
      <c r="D78" s="98">
        <v>6</v>
      </c>
      <c r="E78" s="99"/>
      <c r="F78" s="100"/>
      <c r="G78" s="101"/>
      <c r="H78" s="45"/>
      <c r="I78" s="45"/>
      <c r="J78" s="45"/>
      <c r="K78" s="45"/>
      <c r="L78" s="45"/>
      <c r="M78" s="45"/>
      <c r="N78" s="45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</row>
    <row r="79" spans="1:36" s="102" customFormat="1" ht="33.75">
      <c r="A79" s="103" t="s">
        <v>246</v>
      </c>
      <c r="B79" s="104" t="s">
        <v>247</v>
      </c>
      <c r="C79" s="97" t="s">
        <v>142</v>
      </c>
      <c r="D79" s="98">
        <v>2</v>
      </c>
      <c r="E79" s="99"/>
      <c r="F79" s="100"/>
      <c r="G79" s="101"/>
      <c r="H79" s="45"/>
      <c r="I79" s="45"/>
      <c r="J79" s="45"/>
      <c r="K79" s="45"/>
      <c r="L79" s="45"/>
      <c r="M79" s="45"/>
      <c r="N79" s="45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</row>
    <row r="80" spans="1:36" s="102" customFormat="1" ht="67.5">
      <c r="A80" s="105" t="s">
        <v>248</v>
      </c>
      <c r="B80" s="104" t="s">
        <v>249</v>
      </c>
      <c r="C80" s="97" t="s">
        <v>142</v>
      </c>
      <c r="D80" s="98">
        <v>6</v>
      </c>
      <c r="E80" s="99"/>
      <c r="F80" s="100"/>
      <c r="G80" s="101"/>
      <c r="H80" s="45"/>
      <c r="I80" s="45"/>
      <c r="J80" s="45"/>
      <c r="K80" s="45"/>
      <c r="L80" s="45"/>
      <c r="M80" s="45"/>
      <c r="N80" s="45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</row>
    <row r="81" spans="1:36" s="102" customFormat="1" ht="22.5">
      <c r="A81" s="105" t="s">
        <v>250</v>
      </c>
      <c r="B81" s="104" t="s">
        <v>251</v>
      </c>
      <c r="C81" s="97" t="s">
        <v>142</v>
      </c>
      <c r="D81" s="98">
        <v>1</v>
      </c>
      <c r="E81" s="99"/>
      <c r="F81" s="100"/>
      <c r="G81" s="101"/>
      <c r="H81" s="45"/>
      <c r="I81" s="45"/>
      <c r="J81" s="45"/>
      <c r="K81" s="45"/>
      <c r="L81" s="45"/>
      <c r="M81" s="45"/>
      <c r="N81" s="45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</row>
    <row r="82" spans="1:36" s="102" customFormat="1" ht="56.25">
      <c r="A82" s="105" t="s">
        <v>252</v>
      </c>
      <c r="B82" s="104" t="s">
        <v>253</v>
      </c>
      <c r="C82" s="97" t="s">
        <v>0</v>
      </c>
      <c r="D82" s="98">
        <v>1</v>
      </c>
      <c r="E82" s="99"/>
      <c r="F82" s="100"/>
      <c r="G82" s="101"/>
      <c r="H82" s="45"/>
      <c r="I82" s="45"/>
      <c r="J82" s="45"/>
      <c r="K82" s="45"/>
      <c r="L82" s="45"/>
      <c r="M82" s="45"/>
      <c r="N82" s="45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</row>
    <row r="83" spans="1:36" s="102" customFormat="1" ht="56.25">
      <c r="A83" s="105" t="s">
        <v>241</v>
      </c>
      <c r="B83" s="104" t="s">
        <v>242</v>
      </c>
      <c r="C83" s="97" t="s">
        <v>0</v>
      </c>
      <c r="D83" s="98">
        <v>1</v>
      </c>
      <c r="E83" s="99"/>
      <c r="F83" s="100"/>
      <c r="G83" s="101"/>
      <c r="H83" s="45"/>
      <c r="I83" s="45"/>
      <c r="J83" s="45"/>
      <c r="K83" s="45"/>
      <c r="L83" s="45"/>
      <c r="M83" s="45"/>
      <c r="N83" s="45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</row>
    <row r="84" spans="1:36" s="102" customFormat="1" ht="56.25">
      <c r="A84" s="103" t="s">
        <v>254</v>
      </c>
      <c r="B84" s="104" t="s">
        <v>255</v>
      </c>
      <c r="C84" s="97" t="s">
        <v>0</v>
      </c>
      <c r="D84" s="98">
        <v>2</v>
      </c>
      <c r="E84" s="99"/>
      <c r="F84" s="100"/>
      <c r="G84" s="101"/>
      <c r="H84" s="45"/>
      <c r="I84" s="45"/>
      <c r="J84" s="45"/>
      <c r="K84" s="45"/>
      <c r="L84" s="45"/>
      <c r="M84" s="45"/>
      <c r="N84" s="45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</row>
    <row r="85" spans="1:36" s="102" customFormat="1" ht="15">
      <c r="A85" s="96"/>
      <c r="B85" s="93" t="s">
        <v>256</v>
      </c>
      <c r="C85" s="97"/>
      <c r="D85" s="98"/>
      <c r="E85" s="99"/>
      <c r="F85" s="100"/>
      <c r="G85" s="101"/>
      <c r="H85" s="45"/>
      <c r="I85" s="45"/>
      <c r="J85" s="45"/>
      <c r="K85" s="45"/>
      <c r="L85" s="45"/>
      <c r="M85" s="45"/>
      <c r="N85" s="45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</row>
    <row r="86" spans="1:36" s="102" customFormat="1" ht="33.75">
      <c r="A86" s="105" t="s">
        <v>6</v>
      </c>
      <c r="B86" s="104" t="s">
        <v>105</v>
      </c>
      <c r="C86" s="97" t="s">
        <v>2</v>
      </c>
      <c r="D86" s="98">
        <v>98</v>
      </c>
      <c r="E86" s="99"/>
      <c r="F86" s="100"/>
      <c r="G86" s="101"/>
      <c r="H86" s="45"/>
      <c r="I86" s="45"/>
      <c r="J86" s="45"/>
      <c r="K86" s="45"/>
      <c r="L86" s="45"/>
      <c r="M86" s="45"/>
      <c r="N86" s="45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</row>
    <row r="87" spans="1:36" s="65" customFormat="1" ht="14.25">
      <c r="A87" s="106"/>
      <c r="D87" s="117" t="s">
        <v>133</v>
      </c>
      <c r="E87" s="118"/>
      <c r="F87" s="119"/>
      <c r="G87" s="107">
        <f>SUM(G8:G86)</f>
        <v>0</v>
      </c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</row>
    <row r="88" spans="1:36" s="65" customFormat="1" ht="14.25">
      <c r="A88" s="108"/>
      <c r="B88" s="109"/>
      <c r="C88" s="110"/>
      <c r="D88" s="120" t="s">
        <v>134</v>
      </c>
      <c r="E88" s="120"/>
      <c r="F88" s="120"/>
      <c r="G88" s="107">
        <f>G87*0.16</f>
        <v>0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</row>
    <row r="89" spans="1:36" s="65" customFormat="1" ht="14.25">
      <c r="A89" s="108"/>
      <c r="B89" s="75"/>
      <c r="C89" s="76"/>
      <c r="D89" s="120" t="s">
        <v>135</v>
      </c>
      <c r="E89" s="120"/>
      <c r="F89" s="120"/>
      <c r="G89" s="107">
        <f>G88+G87</f>
        <v>0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</row>
    <row r="90" spans="1:36" s="73" customFormat="1">
      <c r="A90" s="74"/>
      <c r="B90" s="46"/>
      <c r="C90" s="46"/>
      <c r="D90" s="80"/>
      <c r="E90" s="46"/>
      <c r="F90" s="81"/>
      <c r="G90" s="111"/>
    </row>
    <row r="91" spans="1:36" s="78" customFormat="1">
      <c r="A91" s="79"/>
      <c r="B91" s="83"/>
      <c r="C91" s="84"/>
      <c r="D91" s="121" t="s">
        <v>34</v>
      </c>
      <c r="E91" s="121"/>
      <c r="F91" s="121"/>
      <c r="G91" s="85">
        <f>G89</f>
        <v>0</v>
      </c>
    </row>
    <row r="92" spans="1:36" s="78" customFormat="1" ht="11.25">
      <c r="A92" s="82"/>
      <c r="B92" s="83"/>
      <c r="C92" s="84"/>
      <c r="D92" s="86"/>
      <c r="E92" s="87"/>
      <c r="F92" s="88"/>
      <c r="G92" s="112"/>
    </row>
    <row r="93" spans="1:36" s="78" customFormat="1" ht="11.25">
      <c r="A93" s="82"/>
      <c r="B93" s="83"/>
      <c r="C93" s="84"/>
      <c r="D93" s="122" t="s">
        <v>136</v>
      </c>
      <c r="E93" s="123"/>
      <c r="F93" s="123"/>
      <c r="G93" s="123"/>
    </row>
    <row r="94" spans="1:36" s="78" customFormat="1" ht="11.25">
      <c r="A94" s="82"/>
      <c r="B94" s="83"/>
      <c r="C94" s="84"/>
      <c r="D94" s="123"/>
      <c r="E94" s="123"/>
      <c r="F94" s="123"/>
      <c r="G94" s="123"/>
    </row>
    <row r="95" spans="1:36" s="78" customFormat="1" ht="11.25">
      <c r="A95" s="82"/>
      <c r="B95" s="83"/>
      <c r="C95" s="84"/>
      <c r="D95" s="123"/>
      <c r="E95" s="123"/>
      <c r="F95" s="123"/>
      <c r="G95" s="123"/>
    </row>
    <row r="96" spans="1:36" s="78" customFormat="1" ht="11.25">
      <c r="A96" s="82"/>
      <c r="B96" s="83"/>
      <c r="C96" s="84"/>
      <c r="D96" s="123"/>
      <c r="E96" s="123"/>
      <c r="F96" s="123"/>
      <c r="G96" s="123"/>
    </row>
    <row r="97" spans="1:9" s="78" customFormat="1" ht="11.25">
      <c r="A97" s="82"/>
      <c r="B97" s="83"/>
      <c r="C97" s="84"/>
      <c r="D97" s="123"/>
      <c r="E97" s="123"/>
      <c r="F97" s="123"/>
      <c r="G97" s="123"/>
    </row>
    <row r="98" spans="1:9">
      <c r="A98" s="82"/>
    </row>
    <row r="101" spans="1:9">
      <c r="I101" s="113"/>
    </row>
    <row r="102" spans="1:9">
      <c r="C102" s="114"/>
      <c r="D102" s="115"/>
      <c r="E102" s="115"/>
      <c r="F102" s="111"/>
      <c r="I102" s="113"/>
    </row>
    <row r="103" spans="1:9">
      <c r="C103" s="114"/>
      <c r="D103" s="115"/>
      <c r="E103" s="115"/>
      <c r="F103" s="111"/>
      <c r="I103" s="113"/>
    </row>
    <row r="104" spans="1:9">
      <c r="C104" s="114"/>
      <c r="D104" s="115"/>
      <c r="E104" s="115"/>
      <c r="F104" s="111"/>
    </row>
    <row r="105" spans="1:9">
      <c r="C105" s="114"/>
      <c r="D105" s="115"/>
      <c r="E105" s="115"/>
      <c r="F105" s="111"/>
      <c r="I105" s="113"/>
    </row>
    <row r="106" spans="1:9">
      <c r="C106" s="114"/>
      <c r="D106" s="115"/>
      <c r="E106" s="115"/>
      <c r="F106" s="111"/>
      <c r="I106" s="113"/>
    </row>
    <row r="107" spans="1:9">
      <c r="C107" s="114"/>
      <c r="D107" s="115"/>
      <c r="E107" s="115"/>
      <c r="F107" s="111"/>
      <c r="I107" s="113"/>
    </row>
    <row r="108" spans="1:9">
      <c r="C108" s="114"/>
      <c r="D108" s="115"/>
      <c r="E108" s="115"/>
      <c r="F108" s="111"/>
      <c r="I108" s="113"/>
    </row>
    <row r="109" spans="1:9">
      <c r="C109" s="114"/>
      <c r="D109" s="115"/>
      <c r="E109" s="115"/>
      <c r="F109" s="111"/>
      <c r="I109" s="113"/>
    </row>
    <row r="110" spans="1:9">
      <c r="C110" s="114"/>
      <c r="D110" s="115"/>
      <c r="E110" s="115"/>
      <c r="F110" s="111"/>
      <c r="I110" s="113"/>
    </row>
    <row r="111" spans="1:9">
      <c r="C111" s="114"/>
      <c r="D111" s="115"/>
      <c r="E111" s="115"/>
      <c r="F111" s="111"/>
    </row>
    <row r="112" spans="1:9">
      <c r="C112" s="114"/>
      <c r="D112" s="115"/>
      <c r="E112" s="115"/>
      <c r="F112" s="111"/>
    </row>
    <row r="113" spans="3:6">
      <c r="C113" s="114"/>
      <c r="D113" s="115"/>
      <c r="E113" s="115"/>
      <c r="F113" s="111"/>
    </row>
    <row r="114" spans="3:6">
      <c r="C114" s="114"/>
      <c r="D114" s="115"/>
      <c r="E114" s="115"/>
      <c r="F114" s="111"/>
    </row>
    <row r="115" spans="3:6">
      <c r="C115" s="114"/>
      <c r="D115" s="115"/>
      <c r="E115" s="116"/>
      <c r="F115" s="111"/>
    </row>
    <row r="116" spans="3:6">
      <c r="C116" s="114"/>
      <c r="D116" s="115"/>
      <c r="E116" s="116"/>
      <c r="F116" s="111"/>
    </row>
    <row r="117" spans="3:6">
      <c r="C117" s="114"/>
      <c r="D117" s="115"/>
      <c r="E117" s="115"/>
      <c r="F117" s="111"/>
    </row>
    <row r="118" spans="3:6">
      <c r="C118" s="114"/>
      <c r="D118" s="115"/>
      <c r="E118" s="115"/>
      <c r="F118" s="111"/>
    </row>
    <row r="119" spans="3:6">
      <c r="C119" s="114"/>
      <c r="D119" s="115"/>
      <c r="E119" s="115"/>
      <c r="F119" s="111"/>
    </row>
    <row r="120" spans="3:6">
      <c r="C120" s="114"/>
      <c r="D120" s="114"/>
      <c r="E120" s="115"/>
      <c r="F120" s="111"/>
    </row>
    <row r="121" spans="3:6">
      <c r="C121" s="114"/>
      <c r="D121" s="115"/>
      <c r="E121" s="73"/>
      <c r="F121" s="111"/>
    </row>
    <row r="122" spans="3:6">
      <c r="C122" s="114"/>
      <c r="D122" s="115"/>
      <c r="E122" s="73"/>
      <c r="F122" s="111"/>
    </row>
    <row r="123" spans="3:6">
      <c r="C123" s="114"/>
      <c r="D123" s="115"/>
      <c r="E123" s="73"/>
      <c r="F123" s="111"/>
    </row>
    <row r="124" spans="3:6">
      <c r="C124" s="114"/>
      <c r="D124" s="115"/>
      <c r="E124" s="73"/>
      <c r="F124" s="111"/>
    </row>
    <row r="125" spans="3:6">
      <c r="C125" s="114"/>
      <c r="D125" s="115"/>
      <c r="E125" s="73"/>
      <c r="F125" s="111"/>
    </row>
    <row r="126" spans="3:6">
      <c r="C126" s="114"/>
      <c r="D126" s="115"/>
      <c r="E126" s="73"/>
      <c r="F126" s="111"/>
    </row>
    <row r="127" spans="3:6">
      <c r="C127" s="114"/>
      <c r="D127" s="115"/>
      <c r="E127" s="73"/>
      <c r="F127" s="111"/>
    </row>
    <row r="128" spans="3:6">
      <c r="C128" s="114"/>
      <c r="D128" s="115"/>
      <c r="E128" s="73"/>
      <c r="F128" s="111"/>
    </row>
    <row r="129" spans="3:6">
      <c r="C129" s="114"/>
      <c r="D129" s="115"/>
      <c r="E129" s="73"/>
      <c r="F129" s="111"/>
    </row>
    <row r="130" spans="3:6">
      <c r="C130" s="114"/>
      <c r="D130" s="115"/>
      <c r="E130" s="73"/>
      <c r="F130" s="111"/>
    </row>
    <row r="131" spans="3:6">
      <c r="C131" s="114"/>
      <c r="D131" s="115"/>
      <c r="E131" s="73"/>
      <c r="F131" s="111"/>
    </row>
    <row r="132" spans="3:6">
      <c r="C132" s="114"/>
      <c r="D132" s="115"/>
      <c r="E132" s="73"/>
      <c r="F132" s="111"/>
    </row>
    <row r="133" spans="3:6">
      <c r="C133" s="114"/>
      <c r="D133" s="115"/>
      <c r="E133" s="73"/>
      <c r="F133" s="111"/>
    </row>
    <row r="134" spans="3:6">
      <c r="C134" s="114"/>
      <c r="D134" s="115"/>
      <c r="E134" s="73"/>
      <c r="F134" s="111"/>
    </row>
    <row r="135" spans="3:6">
      <c r="C135" s="114"/>
      <c r="D135" s="115"/>
      <c r="E135" s="73"/>
      <c r="F135" s="111"/>
    </row>
    <row r="136" spans="3:6">
      <c r="C136" s="114"/>
      <c r="D136" s="115"/>
      <c r="E136" s="73"/>
      <c r="F136" s="111"/>
    </row>
    <row r="137" spans="3:6">
      <c r="C137" s="73"/>
      <c r="D137" s="115"/>
      <c r="E137" s="73"/>
      <c r="F137" s="111"/>
    </row>
    <row r="138" spans="3:6">
      <c r="C138" s="73"/>
      <c r="D138" s="115"/>
      <c r="E138" s="73"/>
      <c r="F138" s="111"/>
    </row>
    <row r="139" spans="3:6">
      <c r="C139" s="73"/>
      <c r="D139" s="115"/>
      <c r="E139" s="73"/>
      <c r="F139" s="111"/>
    </row>
    <row r="140" spans="3:6">
      <c r="C140" s="73"/>
      <c r="D140" s="115"/>
      <c r="E140" s="73"/>
      <c r="F140" s="111"/>
    </row>
    <row r="141" spans="3:6">
      <c r="C141" s="73"/>
      <c r="D141" s="115"/>
      <c r="E141" s="73"/>
      <c r="F141" s="111"/>
    </row>
    <row r="142" spans="3:6">
      <c r="C142" s="73"/>
      <c r="D142" s="115"/>
      <c r="E142" s="73"/>
      <c r="F142" s="111"/>
    </row>
    <row r="143" spans="3:6">
      <c r="C143" s="73"/>
      <c r="D143" s="115"/>
      <c r="E143" s="73"/>
      <c r="F143" s="111"/>
    </row>
    <row r="144" spans="3:6">
      <c r="C144" s="73"/>
      <c r="D144" s="115"/>
      <c r="E144" s="73"/>
      <c r="F144" s="111"/>
    </row>
    <row r="145" spans="3:6">
      <c r="C145" s="73"/>
      <c r="D145" s="115"/>
      <c r="E145" s="73"/>
      <c r="F145" s="111"/>
    </row>
    <row r="146" spans="3:6">
      <c r="C146" s="73"/>
      <c r="D146" s="115"/>
      <c r="E146" s="73"/>
      <c r="F146" s="111"/>
    </row>
    <row r="147" spans="3:6">
      <c r="C147" s="73"/>
      <c r="D147" s="115"/>
      <c r="E147" s="73"/>
      <c r="F147" s="111"/>
    </row>
  </sheetData>
  <mergeCells count="14">
    <mergeCell ref="A1:G1"/>
    <mergeCell ref="A2:G2"/>
    <mergeCell ref="A3:G3"/>
    <mergeCell ref="A4:G4"/>
    <mergeCell ref="A5:B6"/>
    <mergeCell ref="C5:D5"/>
    <mergeCell ref="E5:G5"/>
    <mergeCell ref="C6:D6"/>
    <mergeCell ref="E6:G6"/>
    <mergeCell ref="D87:F87"/>
    <mergeCell ref="D88:F88"/>
    <mergeCell ref="D89:F89"/>
    <mergeCell ref="D91:F91"/>
    <mergeCell ref="D93:G97"/>
  </mergeCells>
  <printOptions horizontalCentered="1"/>
  <pageMargins left="0.27559055118110237" right="0.27559055118110237" top="0.66" bottom="0.19685039370078741" header="0.28000000000000003" footer="0.15748031496062992"/>
  <pageSetup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4"/>
  <sheetViews>
    <sheetView view="pageBreakPreview" zoomScaleNormal="75" zoomScaleSheetLayoutView="100" workbookViewId="0">
      <selection activeCell="G78" sqref="G78:G82"/>
    </sheetView>
  </sheetViews>
  <sheetFormatPr baseColWidth="10" defaultColWidth="12" defaultRowHeight="11.25"/>
  <cols>
    <col min="1" max="1" width="10.83203125" style="29" bestFit="1" customWidth="1"/>
    <col min="2" max="2" width="77.5" style="2" customWidth="1"/>
    <col min="3" max="3" width="8.33203125" style="30" customWidth="1"/>
    <col min="4" max="4" width="14.5" style="30" bestFit="1" customWidth="1"/>
    <col min="5" max="5" width="39.1640625" style="2" customWidth="1"/>
    <col min="6" max="6" width="12.1640625" style="2" bestFit="1" customWidth="1"/>
    <col min="7" max="7" width="11.6640625" style="2" bestFit="1" customWidth="1"/>
    <col min="8" max="8" width="13" style="2" bestFit="1" customWidth="1"/>
    <col min="9" max="9" width="13.33203125" style="2" customWidth="1"/>
    <col min="10" max="13" width="12" style="2"/>
    <col min="14" max="14" width="0" style="2" hidden="1" customWidth="1"/>
    <col min="15" max="256" width="12" style="2"/>
    <col min="257" max="257" width="9.6640625" style="2" customWidth="1"/>
    <col min="258" max="258" width="74.33203125" style="2" customWidth="1"/>
    <col min="259" max="259" width="8.83203125" style="2" customWidth="1"/>
    <col min="260" max="260" width="16.1640625" style="2" customWidth="1"/>
    <col min="261" max="261" width="57" style="2" customWidth="1"/>
    <col min="262" max="262" width="13.83203125" style="2" customWidth="1"/>
    <col min="263" max="263" width="15.33203125" style="2" customWidth="1"/>
    <col min="264" max="264" width="13" style="2" bestFit="1" customWidth="1"/>
    <col min="265" max="512" width="12" style="2"/>
    <col min="513" max="513" width="9.6640625" style="2" customWidth="1"/>
    <col min="514" max="514" width="74.33203125" style="2" customWidth="1"/>
    <col min="515" max="515" width="8.83203125" style="2" customWidth="1"/>
    <col min="516" max="516" width="16.1640625" style="2" customWidth="1"/>
    <col min="517" max="517" width="57" style="2" customWidth="1"/>
    <col min="518" max="518" width="13.83203125" style="2" customWidth="1"/>
    <col min="519" max="519" width="15.33203125" style="2" customWidth="1"/>
    <col min="520" max="520" width="13" style="2" bestFit="1" customWidth="1"/>
    <col min="521" max="768" width="12" style="2"/>
    <col min="769" max="769" width="9.6640625" style="2" customWidth="1"/>
    <col min="770" max="770" width="74.33203125" style="2" customWidth="1"/>
    <col min="771" max="771" width="8.83203125" style="2" customWidth="1"/>
    <col min="772" max="772" width="16.1640625" style="2" customWidth="1"/>
    <col min="773" max="773" width="57" style="2" customWidth="1"/>
    <col min="774" max="774" width="13.83203125" style="2" customWidth="1"/>
    <col min="775" max="775" width="15.33203125" style="2" customWidth="1"/>
    <col min="776" max="776" width="13" style="2" bestFit="1" customWidth="1"/>
    <col min="777" max="1024" width="12" style="2"/>
    <col min="1025" max="1025" width="9.6640625" style="2" customWidth="1"/>
    <col min="1026" max="1026" width="74.33203125" style="2" customWidth="1"/>
    <col min="1027" max="1027" width="8.83203125" style="2" customWidth="1"/>
    <col min="1028" max="1028" width="16.1640625" style="2" customWidth="1"/>
    <col min="1029" max="1029" width="57" style="2" customWidth="1"/>
    <col min="1030" max="1030" width="13.83203125" style="2" customWidth="1"/>
    <col min="1031" max="1031" width="15.33203125" style="2" customWidth="1"/>
    <col min="1032" max="1032" width="13" style="2" bestFit="1" customWidth="1"/>
    <col min="1033" max="1280" width="12" style="2"/>
    <col min="1281" max="1281" width="9.6640625" style="2" customWidth="1"/>
    <col min="1282" max="1282" width="74.33203125" style="2" customWidth="1"/>
    <col min="1283" max="1283" width="8.83203125" style="2" customWidth="1"/>
    <col min="1284" max="1284" width="16.1640625" style="2" customWidth="1"/>
    <col min="1285" max="1285" width="57" style="2" customWidth="1"/>
    <col min="1286" max="1286" width="13.83203125" style="2" customWidth="1"/>
    <col min="1287" max="1287" width="15.33203125" style="2" customWidth="1"/>
    <col min="1288" max="1288" width="13" style="2" bestFit="1" customWidth="1"/>
    <col min="1289" max="1536" width="12" style="2"/>
    <col min="1537" max="1537" width="9.6640625" style="2" customWidth="1"/>
    <col min="1538" max="1538" width="74.33203125" style="2" customWidth="1"/>
    <col min="1539" max="1539" width="8.83203125" style="2" customWidth="1"/>
    <col min="1540" max="1540" width="16.1640625" style="2" customWidth="1"/>
    <col min="1541" max="1541" width="57" style="2" customWidth="1"/>
    <col min="1542" max="1542" width="13.83203125" style="2" customWidth="1"/>
    <col min="1543" max="1543" width="15.33203125" style="2" customWidth="1"/>
    <col min="1544" max="1544" width="13" style="2" bestFit="1" customWidth="1"/>
    <col min="1545" max="1792" width="12" style="2"/>
    <col min="1793" max="1793" width="9.6640625" style="2" customWidth="1"/>
    <col min="1794" max="1794" width="74.33203125" style="2" customWidth="1"/>
    <col min="1795" max="1795" width="8.83203125" style="2" customWidth="1"/>
    <col min="1796" max="1796" width="16.1640625" style="2" customWidth="1"/>
    <col min="1797" max="1797" width="57" style="2" customWidth="1"/>
    <col min="1798" max="1798" width="13.83203125" style="2" customWidth="1"/>
    <col min="1799" max="1799" width="15.33203125" style="2" customWidth="1"/>
    <col min="1800" max="1800" width="13" style="2" bestFit="1" customWidth="1"/>
    <col min="1801" max="2048" width="12" style="2"/>
    <col min="2049" max="2049" width="9.6640625" style="2" customWidth="1"/>
    <col min="2050" max="2050" width="74.33203125" style="2" customWidth="1"/>
    <col min="2051" max="2051" width="8.83203125" style="2" customWidth="1"/>
    <col min="2052" max="2052" width="16.1640625" style="2" customWidth="1"/>
    <col min="2053" max="2053" width="57" style="2" customWidth="1"/>
    <col min="2054" max="2054" width="13.83203125" style="2" customWidth="1"/>
    <col min="2055" max="2055" width="15.33203125" style="2" customWidth="1"/>
    <col min="2056" max="2056" width="13" style="2" bestFit="1" customWidth="1"/>
    <col min="2057" max="2304" width="12" style="2"/>
    <col min="2305" max="2305" width="9.6640625" style="2" customWidth="1"/>
    <col min="2306" max="2306" width="74.33203125" style="2" customWidth="1"/>
    <col min="2307" max="2307" width="8.83203125" style="2" customWidth="1"/>
    <col min="2308" max="2308" width="16.1640625" style="2" customWidth="1"/>
    <col min="2309" max="2309" width="57" style="2" customWidth="1"/>
    <col min="2310" max="2310" width="13.83203125" style="2" customWidth="1"/>
    <col min="2311" max="2311" width="15.33203125" style="2" customWidth="1"/>
    <col min="2312" max="2312" width="13" style="2" bestFit="1" customWidth="1"/>
    <col min="2313" max="2560" width="12" style="2"/>
    <col min="2561" max="2561" width="9.6640625" style="2" customWidth="1"/>
    <col min="2562" max="2562" width="74.33203125" style="2" customWidth="1"/>
    <col min="2563" max="2563" width="8.83203125" style="2" customWidth="1"/>
    <col min="2564" max="2564" width="16.1640625" style="2" customWidth="1"/>
    <col min="2565" max="2565" width="57" style="2" customWidth="1"/>
    <col min="2566" max="2566" width="13.83203125" style="2" customWidth="1"/>
    <col min="2567" max="2567" width="15.33203125" style="2" customWidth="1"/>
    <col min="2568" max="2568" width="13" style="2" bestFit="1" customWidth="1"/>
    <col min="2569" max="2816" width="12" style="2"/>
    <col min="2817" max="2817" width="9.6640625" style="2" customWidth="1"/>
    <col min="2818" max="2818" width="74.33203125" style="2" customWidth="1"/>
    <col min="2819" max="2819" width="8.83203125" style="2" customWidth="1"/>
    <col min="2820" max="2820" width="16.1640625" style="2" customWidth="1"/>
    <col min="2821" max="2821" width="57" style="2" customWidth="1"/>
    <col min="2822" max="2822" width="13.83203125" style="2" customWidth="1"/>
    <col min="2823" max="2823" width="15.33203125" style="2" customWidth="1"/>
    <col min="2824" max="2824" width="13" style="2" bestFit="1" customWidth="1"/>
    <col min="2825" max="3072" width="12" style="2"/>
    <col min="3073" max="3073" width="9.6640625" style="2" customWidth="1"/>
    <col min="3074" max="3074" width="74.33203125" style="2" customWidth="1"/>
    <col min="3075" max="3075" width="8.83203125" style="2" customWidth="1"/>
    <col min="3076" max="3076" width="16.1640625" style="2" customWidth="1"/>
    <col min="3077" max="3077" width="57" style="2" customWidth="1"/>
    <col min="3078" max="3078" width="13.83203125" style="2" customWidth="1"/>
    <col min="3079" max="3079" width="15.33203125" style="2" customWidth="1"/>
    <col min="3080" max="3080" width="13" style="2" bestFit="1" customWidth="1"/>
    <col min="3081" max="3328" width="12" style="2"/>
    <col min="3329" max="3329" width="9.6640625" style="2" customWidth="1"/>
    <col min="3330" max="3330" width="74.33203125" style="2" customWidth="1"/>
    <col min="3331" max="3331" width="8.83203125" style="2" customWidth="1"/>
    <col min="3332" max="3332" width="16.1640625" style="2" customWidth="1"/>
    <col min="3333" max="3333" width="57" style="2" customWidth="1"/>
    <col min="3334" max="3334" width="13.83203125" style="2" customWidth="1"/>
    <col min="3335" max="3335" width="15.33203125" style="2" customWidth="1"/>
    <col min="3336" max="3336" width="13" style="2" bestFit="1" customWidth="1"/>
    <col min="3337" max="3584" width="12" style="2"/>
    <col min="3585" max="3585" width="9.6640625" style="2" customWidth="1"/>
    <col min="3586" max="3586" width="74.33203125" style="2" customWidth="1"/>
    <col min="3587" max="3587" width="8.83203125" style="2" customWidth="1"/>
    <col min="3588" max="3588" width="16.1640625" style="2" customWidth="1"/>
    <col min="3589" max="3589" width="57" style="2" customWidth="1"/>
    <col min="3590" max="3590" width="13.83203125" style="2" customWidth="1"/>
    <col min="3591" max="3591" width="15.33203125" style="2" customWidth="1"/>
    <col min="3592" max="3592" width="13" style="2" bestFit="1" customWidth="1"/>
    <col min="3593" max="3840" width="12" style="2"/>
    <col min="3841" max="3841" width="9.6640625" style="2" customWidth="1"/>
    <col min="3842" max="3842" width="74.33203125" style="2" customWidth="1"/>
    <col min="3843" max="3843" width="8.83203125" style="2" customWidth="1"/>
    <col min="3844" max="3844" width="16.1640625" style="2" customWidth="1"/>
    <col min="3845" max="3845" width="57" style="2" customWidth="1"/>
    <col min="3846" max="3846" width="13.83203125" style="2" customWidth="1"/>
    <col min="3847" max="3847" width="15.33203125" style="2" customWidth="1"/>
    <col min="3848" max="3848" width="13" style="2" bestFit="1" customWidth="1"/>
    <col min="3849" max="4096" width="12" style="2"/>
    <col min="4097" max="4097" width="9.6640625" style="2" customWidth="1"/>
    <col min="4098" max="4098" width="74.33203125" style="2" customWidth="1"/>
    <col min="4099" max="4099" width="8.83203125" style="2" customWidth="1"/>
    <col min="4100" max="4100" width="16.1640625" style="2" customWidth="1"/>
    <col min="4101" max="4101" width="57" style="2" customWidth="1"/>
    <col min="4102" max="4102" width="13.83203125" style="2" customWidth="1"/>
    <col min="4103" max="4103" width="15.33203125" style="2" customWidth="1"/>
    <col min="4104" max="4104" width="13" style="2" bestFit="1" customWidth="1"/>
    <col min="4105" max="4352" width="12" style="2"/>
    <col min="4353" max="4353" width="9.6640625" style="2" customWidth="1"/>
    <col min="4354" max="4354" width="74.33203125" style="2" customWidth="1"/>
    <col min="4355" max="4355" width="8.83203125" style="2" customWidth="1"/>
    <col min="4356" max="4356" width="16.1640625" style="2" customWidth="1"/>
    <col min="4357" max="4357" width="57" style="2" customWidth="1"/>
    <col min="4358" max="4358" width="13.83203125" style="2" customWidth="1"/>
    <col min="4359" max="4359" width="15.33203125" style="2" customWidth="1"/>
    <col min="4360" max="4360" width="13" style="2" bestFit="1" customWidth="1"/>
    <col min="4361" max="4608" width="12" style="2"/>
    <col min="4609" max="4609" width="9.6640625" style="2" customWidth="1"/>
    <col min="4610" max="4610" width="74.33203125" style="2" customWidth="1"/>
    <col min="4611" max="4611" width="8.83203125" style="2" customWidth="1"/>
    <col min="4612" max="4612" width="16.1640625" style="2" customWidth="1"/>
    <col min="4613" max="4613" width="57" style="2" customWidth="1"/>
    <col min="4614" max="4614" width="13.83203125" style="2" customWidth="1"/>
    <col min="4615" max="4615" width="15.33203125" style="2" customWidth="1"/>
    <col min="4616" max="4616" width="13" style="2" bestFit="1" customWidth="1"/>
    <col min="4617" max="4864" width="12" style="2"/>
    <col min="4865" max="4865" width="9.6640625" style="2" customWidth="1"/>
    <col min="4866" max="4866" width="74.33203125" style="2" customWidth="1"/>
    <col min="4867" max="4867" width="8.83203125" style="2" customWidth="1"/>
    <col min="4868" max="4868" width="16.1640625" style="2" customWidth="1"/>
    <col min="4869" max="4869" width="57" style="2" customWidth="1"/>
    <col min="4870" max="4870" width="13.83203125" style="2" customWidth="1"/>
    <col min="4871" max="4871" width="15.33203125" style="2" customWidth="1"/>
    <col min="4872" max="4872" width="13" style="2" bestFit="1" customWidth="1"/>
    <col min="4873" max="5120" width="12" style="2"/>
    <col min="5121" max="5121" width="9.6640625" style="2" customWidth="1"/>
    <col min="5122" max="5122" width="74.33203125" style="2" customWidth="1"/>
    <col min="5123" max="5123" width="8.83203125" style="2" customWidth="1"/>
    <col min="5124" max="5124" width="16.1640625" style="2" customWidth="1"/>
    <col min="5125" max="5125" width="57" style="2" customWidth="1"/>
    <col min="5126" max="5126" width="13.83203125" style="2" customWidth="1"/>
    <col min="5127" max="5127" width="15.33203125" style="2" customWidth="1"/>
    <col min="5128" max="5128" width="13" style="2" bestFit="1" customWidth="1"/>
    <col min="5129" max="5376" width="12" style="2"/>
    <col min="5377" max="5377" width="9.6640625" style="2" customWidth="1"/>
    <col min="5378" max="5378" width="74.33203125" style="2" customWidth="1"/>
    <col min="5379" max="5379" width="8.83203125" style="2" customWidth="1"/>
    <col min="5380" max="5380" width="16.1640625" style="2" customWidth="1"/>
    <col min="5381" max="5381" width="57" style="2" customWidth="1"/>
    <col min="5382" max="5382" width="13.83203125" style="2" customWidth="1"/>
    <col min="5383" max="5383" width="15.33203125" style="2" customWidth="1"/>
    <col min="5384" max="5384" width="13" style="2" bestFit="1" customWidth="1"/>
    <col min="5385" max="5632" width="12" style="2"/>
    <col min="5633" max="5633" width="9.6640625" style="2" customWidth="1"/>
    <col min="5634" max="5634" width="74.33203125" style="2" customWidth="1"/>
    <col min="5635" max="5635" width="8.83203125" style="2" customWidth="1"/>
    <col min="5636" max="5636" width="16.1640625" style="2" customWidth="1"/>
    <col min="5637" max="5637" width="57" style="2" customWidth="1"/>
    <col min="5638" max="5638" width="13.83203125" style="2" customWidth="1"/>
    <col min="5639" max="5639" width="15.33203125" style="2" customWidth="1"/>
    <col min="5640" max="5640" width="13" style="2" bestFit="1" customWidth="1"/>
    <col min="5641" max="5888" width="12" style="2"/>
    <col min="5889" max="5889" width="9.6640625" style="2" customWidth="1"/>
    <col min="5890" max="5890" width="74.33203125" style="2" customWidth="1"/>
    <col min="5891" max="5891" width="8.83203125" style="2" customWidth="1"/>
    <col min="5892" max="5892" width="16.1640625" style="2" customWidth="1"/>
    <col min="5893" max="5893" width="57" style="2" customWidth="1"/>
    <col min="5894" max="5894" width="13.83203125" style="2" customWidth="1"/>
    <col min="5895" max="5895" width="15.33203125" style="2" customWidth="1"/>
    <col min="5896" max="5896" width="13" style="2" bestFit="1" customWidth="1"/>
    <col min="5897" max="6144" width="12" style="2"/>
    <col min="6145" max="6145" width="9.6640625" style="2" customWidth="1"/>
    <col min="6146" max="6146" width="74.33203125" style="2" customWidth="1"/>
    <col min="6147" max="6147" width="8.83203125" style="2" customWidth="1"/>
    <col min="6148" max="6148" width="16.1640625" style="2" customWidth="1"/>
    <col min="6149" max="6149" width="57" style="2" customWidth="1"/>
    <col min="6150" max="6150" width="13.83203125" style="2" customWidth="1"/>
    <col min="6151" max="6151" width="15.33203125" style="2" customWidth="1"/>
    <col min="6152" max="6152" width="13" style="2" bestFit="1" customWidth="1"/>
    <col min="6153" max="6400" width="12" style="2"/>
    <col min="6401" max="6401" width="9.6640625" style="2" customWidth="1"/>
    <col min="6402" max="6402" width="74.33203125" style="2" customWidth="1"/>
    <col min="6403" max="6403" width="8.83203125" style="2" customWidth="1"/>
    <col min="6404" max="6404" width="16.1640625" style="2" customWidth="1"/>
    <col min="6405" max="6405" width="57" style="2" customWidth="1"/>
    <col min="6406" max="6406" width="13.83203125" style="2" customWidth="1"/>
    <col min="6407" max="6407" width="15.33203125" style="2" customWidth="1"/>
    <col min="6408" max="6408" width="13" style="2" bestFit="1" customWidth="1"/>
    <col min="6409" max="6656" width="12" style="2"/>
    <col min="6657" max="6657" width="9.6640625" style="2" customWidth="1"/>
    <col min="6658" max="6658" width="74.33203125" style="2" customWidth="1"/>
    <col min="6659" max="6659" width="8.83203125" style="2" customWidth="1"/>
    <col min="6660" max="6660" width="16.1640625" style="2" customWidth="1"/>
    <col min="6661" max="6661" width="57" style="2" customWidth="1"/>
    <col min="6662" max="6662" width="13.83203125" style="2" customWidth="1"/>
    <col min="6663" max="6663" width="15.33203125" style="2" customWidth="1"/>
    <col min="6664" max="6664" width="13" style="2" bestFit="1" customWidth="1"/>
    <col min="6665" max="6912" width="12" style="2"/>
    <col min="6913" max="6913" width="9.6640625" style="2" customWidth="1"/>
    <col min="6914" max="6914" width="74.33203125" style="2" customWidth="1"/>
    <col min="6915" max="6915" width="8.83203125" style="2" customWidth="1"/>
    <col min="6916" max="6916" width="16.1640625" style="2" customWidth="1"/>
    <col min="6917" max="6917" width="57" style="2" customWidth="1"/>
    <col min="6918" max="6918" width="13.83203125" style="2" customWidth="1"/>
    <col min="6919" max="6919" width="15.33203125" style="2" customWidth="1"/>
    <col min="6920" max="6920" width="13" style="2" bestFit="1" customWidth="1"/>
    <col min="6921" max="7168" width="12" style="2"/>
    <col min="7169" max="7169" width="9.6640625" style="2" customWidth="1"/>
    <col min="7170" max="7170" width="74.33203125" style="2" customWidth="1"/>
    <col min="7171" max="7171" width="8.83203125" style="2" customWidth="1"/>
    <col min="7172" max="7172" width="16.1640625" style="2" customWidth="1"/>
    <col min="7173" max="7173" width="57" style="2" customWidth="1"/>
    <col min="7174" max="7174" width="13.83203125" style="2" customWidth="1"/>
    <col min="7175" max="7175" width="15.33203125" style="2" customWidth="1"/>
    <col min="7176" max="7176" width="13" style="2" bestFit="1" customWidth="1"/>
    <col min="7177" max="7424" width="12" style="2"/>
    <col min="7425" max="7425" width="9.6640625" style="2" customWidth="1"/>
    <col min="7426" max="7426" width="74.33203125" style="2" customWidth="1"/>
    <col min="7427" max="7427" width="8.83203125" style="2" customWidth="1"/>
    <col min="7428" max="7428" width="16.1640625" style="2" customWidth="1"/>
    <col min="7429" max="7429" width="57" style="2" customWidth="1"/>
    <col min="7430" max="7430" width="13.83203125" style="2" customWidth="1"/>
    <col min="7431" max="7431" width="15.33203125" style="2" customWidth="1"/>
    <col min="7432" max="7432" width="13" style="2" bestFit="1" customWidth="1"/>
    <col min="7433" max="7680" width="12" style="2"/>
    <col min="7681" max="7681" width="9.6640625" style="2" customWidth="1"/>
    <col min="7682" max="7682" width="74.33203125" style="2" customWidth="1"/>
    <col min="7683" max="7683" width="8.83203125" style="2" customWidth="1"/>
    <col min="7684" max="7684" width="16.1640625" style="2" customWidth="1"/>
    <col min="7685" max="7685" width="57" style="2" customWidth="1"/>
    <col min="7686" max="7686" width="13.83203125" style="2" customWidth="1"/>
    <col min="7687" max="7687" width="15.33203125" style="2" customWidth="1"/>
    <col min="7688" max="7688" width="13" style="2" bestFit="1" customWidth="1"/>
    <col min="7689" max="7936" width="12" style="2"/>
    <col min="7937" max="7937" width="9.6640625" style="2" customWidth="1"/>
    <col min="7938" max="7938" width="74.33203125" style="2" customWidth="1"/>
    <col min="7939" max="7939" width="8.83203125" style="2" customWidth="1"/>
    <col min="7940" max="7940" width="16.1640625" style="2" customWidth="1"/>
    <col min="7941" max="7941" width="57" style="2" customWidth="1"/>
    <col min="7942" max="7942" width="13.83203125" style="2" customWidth="1"/>
    <col min="7943" max="7943" width="15.33203125" style="2" customWidth="1"/>
    <col min="7944" max="7944" width="13" style="2" bestFit="1" customWidth="1"/>
    <col min="7945" max="8192" width="12" style="2"/>
    <col min="8193" max="8193" width="9.6640625" style="2" customWidth="1"/>
    <col min="8194" max="8194" width="74.33203125" style="2" customWidth="1"/>
    <col min="8195" max="8195" width="8.83203125" style="2" customWidth="1"/>
    <col min="8196" max="8196" width="16.1640625" style="2" customWidth="1"/>
    <col min="8197" max="8197" width="57" style="2" customWidth="1"/>
    <col min="8198" max="8198" width="13.83203125" style="2" customWidth="1"/>
    <col min="8199" max="8199" width="15.33203125" style="2" customWidth="1"/>
    <col min="8200" max="8200" width="13" style="2" bestFit="1" customWidth="1"/>
    <col min="8201" max="8448" width="12" style="2"/>
    <col min="8449" max="8449" width="9.6640625" style="2" customWidth="1"/>
    <col min="8450" max="8450" width="74.33203125" style="2" customWidth="1"/>
    <col min="8451" max="8451" width="8.83203125" style="2" customWidth="1"/>
    <col min="8452" max="8452" width="16.1640625" style="2" customWidth="1"/>
    <col min="8453" max="8453" width="57" style="2" customWidth="1"/>
    <col min="8454" max="8454" width="13.83203125" style="2" customWidth="1"/>
    <col min="8455" max="8455" width="15.33203125" style="2" customWidth="1"/>
    <col min="8456" max="8456" width="13" style="2" bestFit="1" customWidth="1"/>
    <col min="8457" max="8704" width="12" style="2"/>
    <col min="8705" max="8705" width="9.6640625" style="2" customWidth="1"/>
    <col min="8706" max="8706" width="74.33203125" style="2" customWidth="1"/>
    <col min="8707" max="8707" width="8.83203125" style="2" customWidth="1"/>
    <col min="8708" max="8708" width="16.1640625" style="2" customWidth="1"/>
    <col min="8709" max="8709" width="57" style="2" customWidth="1"/>
    <col min="8710" max="8710" width="13.83203125" style="2" customWidth="1"/>
    <col min="8711" max="8711" width="15.33203125" style="2" customWidth="1"/>
    <col min="8712" max="8712" width="13" style="2" bestFit="1" customWidth="1"/>
    <col min="8713" max="8960" width="12" style="2"/>
    <col min="8961" max="8961" width="9.6640625" style="2" customWidth="1"/>
    <col min="8962" max="8962" width="74.33203125" style="2" customWidth="1"/>
    <col min="8963" max="8963" width="8.83203125" style="2" customWidth="1"/>
    <col min="8964" max="8964" width="16.1640625" style="2" customWidth="1"/>
    <col min="8965" max="8965" width="57" style="2" customWidth="1"/>
    <col min="8966" max="8966" width="13.83203125" style="2" customWidth="1"/>
    <col min="8967" max="8967" width="15.33203125" style="2" customWidth="1"/>
    <col min="8968" max="8968" width="13" style="2" bestFit="1" customWidth="1"/>
    <col min="8969" max="9216" width="12" style="2"/>
    <col min="9217" max="9217" width="9.6640625" style="2" customWidth="1"/>
    <col min="9218" max="9218" width="74.33203125" style="2" customWidth="1"/>
    <col min="9219" max="9219" width="8.83203125" style="2" customWidth="1"/>
    <col min="9220" max="9220" width="16.1640625" style="2" customWidth="1"/>
    <col min="9221" max="9221" width="57" style="2" customWidth="1"/>
    <col min="9222" max="9222" width="13.83203125" style="2" customWidth="1"/>
    <col min="9223" max="9223" width="15.33203125" style="2" customWidth="1"/>
    <col min="9224" max="9224" width="13" style="2" bestFit="1" customWidth="1"/>
    <col min="9225" max="9472" width="12" style="2"/>
    <col min="9473" max="9473" width="9.6640625" style="2" customWidth="1"/>
    <col min="9474" max="9474" width="74.33203125" style="2" customWidth="1"/>
    <col min="9475" max="9475" width="8.83203125" style="2" customWidth="1"/>
    <col min="9476" max="9476" width="16.1640625" style="2" customWidth="1"/>
    <col min="9477" max="9477" width="57" style="2" customWidth="1"/>
    <col min="9478" max="9478" width="13.83203125" style="2" customWidth="1"/>
    <col min="9479" max="9479" width="15.33203125" style="2" customWidth="1"/>
    <col min="9480" max="9480" width="13" style="2" bestFit="1" customWidth="1"/>
    <col min="9481" max="9728" width="12" style="2"/>
    <col min="9729" max="9729" width="9.6640625" style="2" customWidth="1"/>
    <col min="9730" max="9730" width="74.33203125" style="2" customWidth="1"/>
    <col min="9731" max="9731" width="8.83203125" style="2" customWidth="1"/>
    <col min="9732" max="9732" width="16.1640625" style="2" customWidth="1"/>
    <col min="9733" max="9733" width="57" style="2" customWidth="1"/>
    <col min="9734" max="9734" width="13.83203125" style="2" customWidth="1"/>
    <col min="9735" max="9735" width="15.33203125" style="2" customWidth="1"/>
    <col min="9736" max="9736" width="13" style="2" bestFit="1" customWidth="1"/>
    <col min="9737" max="9984" width="12" style="2"/>
    <col min="9985" max="9985" width="9.6640625" style="2" customWidth="1"/>
    <col min="9986" max="9986" width="74.33203125" style="2" customWidth="1"/>
    <col min="9987" max="9987" width="8.83203125" style="2" customWidth="1"/>
    <col min="9988" max="9988" width="16.1640625" style="2" customWidth="1"/>
    <col min="9989" max="9989" width="57" style="2" customWidth="1"/>
    <col min="9990" max="9990" width="13.83203125" style="2" customWidth="1"/>
    <col min="9991" max="9991" width="15.33203125" style="2" customWidth="1"/>
    <col min="9992" max="9992" width="13" style="2" bestFit="1" customWidth="1"/>
    <col min="9993" max="10240" width="12" style="2"/>
    <col min="10241" max="10241" width="9.6640625" style="2" customWidth="1"/>
    <col min="10242" max="10242" width="74.33203125" style="2" customWidth="1"/>
    <col min="10243" max="10243" width="8.83203125" style="2" customWidth="1"/>
    <col min="10244" max="10244" width="16.1640625" style="2" customWidth="1"/>
    <col min="10245" max="10245" width="57" style="2" customWidth="1"/>
    <col min="10246" max="10246" width="13.83203125" style="2" customWidth="1"/>
    <col min="10247" max="10247" width="15.33203125" style="2" customWidth="1"/>
    <col min="10248" max="10248" width="13" style="2" bestFit="1" customWidth="1"/>
    <col min="10249" max="10496" width="12" style="2"/>
    <col min="10497" max="10497" width="9.6640625" style="2" customWidth="1"/>
    <col min="10498" max="10498" width="74.33203125" style="2" customWidth="1"/>
    <col min="10499" max="10499" width="8.83203125" style="2" customWidth="1"/>
    <col min="10500" max="10500" width="16.1640625" style="2" customWidth="1"/>
    <col min="10501" max="10501" width="57" style="2" customWidth="1"/>
    <col min="10502" max="10502" width="13.83203125" style="2" customWidth="1"/>
    <col min="10503" max="10503" width="15.33203125" style="2" customWidth="1"/>
    <col min="10504" max="10504" width="13" style="2" bestFit="1" customWidth="1"/>
    <col min="10505" max="10752" width="12" style="2"/>
    <col min="10753" max="10753" width="9.6640625" style="2" customWidth="1"/>
    <col min="10754" max="10754" width="74.33203125" style="2" customWidth="1"/>
    <col min="10755" max="10755" width="8.83203125" style="2" customWidth="1"/>
    <col min="10756" max="10756" width="16.1640625" style="2" customWidth="1"/>
    <col min="10757" max="10757" width="57" style="2" customWidth="1"/>
    <col min="10758" max="10758" width="13.83203125" style="2" customWidth="1"/>
    <col min="10759" max="10759" width="15.33203125" style="2" customWidth="1"/>
    <col min="10760" max="10760" width="13" style="2" bestFit="1" customWidth="1"/>
    <col min="10761" max="11008" width="12" style="2"/>
    <col min="11009" max="11009" width="9.6640625" style="2" customWidth="1"/>
    <col min="11010" max="11010" width="74.33203125" style="2" customWidth="1"/>
    <col min="11011" max="11011" width="8.83203125" style="2" customWidth="1"/>
    <col min="11012" max="11012" width="16.1640625" style="2" customWidth="1"/>
    <col min="11013" max="11013" width="57" style="2" customWidth="1"/>
    <col min="11014" max="11014" width="13.83203125" style="2" customWidth="1"/>
    <col min="11015" max="11015" width="15.33203125" style="2" customWidth="1"/>
    <col min="11016" max="11016" width="13" style="2" bestFit="1" customWidth="1"/>
    <col min="11017" max="11264" width="12" style="2"/>
    <col min="11265" max="11265" width="9.6640625" style="2" customWidth="1"/>
    <col min="11266" max="11266" width="74.33203125" style="2" customWidth="1"/>
    <col min="11267" max="11267" width="8.83203125" style="2" customWidth="1"/>
    <col min="11268" max="11268" width="16.1640625" style="2" customWidth="1"/>
    <col min="11269" max="11269" width="57" style="2" customWidth="1"/>
    <col min="11270" max="11270" width="13.83203125" style="2" customWidth="1"/>
    <col min="11271" max="11271" width="15.33203125" style="2" customWidth="1"/>
    <col min="11272" max="11272" width="13" style="2" bestFit="1" customWidth="1"/>
    <col min="11273" max="11520" width="12" style="2"/>
    <col min="11521" max="11521" width="9.6640625" style="2" customWidth="1"/>
    <col min="11522" max="11522" width="74.33203125" style="2" customWidth="1"/>
    <col min="11523" max="11523" width="8.83203125" style="2" customWidth="1"/>
    <col min="11524" max="11524" width="16.1640625" style="2" customWidth="1"/>
    <col min="11525" max="11525" width="57" style="2" customWidth="1"/>
    <col min="11526" max="11526" width="13.83203125" style="2" customWidth="1"/>
    <col min="11527" max="11527" width="15.33203125" style="2" customWidth="1"/>
    <col min="11528" max="11528" width="13" style="2" bestFit="1" customWidth="1"/>
    <col min="11529" max="11776" width="12" style="2"/>
    <col min="11777" max="11777" width="9.6640625" style="2" customWidth="1"/>
    <col min="11778" max="11778" width="74.33203125" style="2" customWidth="1"/>
    <col min="11779" max="11779" width="8.83203125" style="2" customWidth="1"/>
    <col min="11780" max="11780" width="16.1640625" style="2" customWidth="1"/>
    <col min="11781" max="11781" width="57" style="2" customWidth="1"/>
    <col min="11782" max="11782" width="13.83203125" style="2" customWidth="1"/>
    <col min="11783" max="11783" width="15.33203125" style="2" customWidth="1"/>
    <col min="11784" max="11784" width="13" style="2" bestFit="1" customWidth="1"/>
    <col min="11785" max="12032" width="12" style="2"/>
    <col min="12033" max="12033" width="9.6640625" style="2" customWidth="1"/>
    <col min="12034" max="12034" width="74.33203125" style="2" customWidth="1"/>
    <col min="12035" max="12035" width="8.83203125" style="2" customWidth="1"/>
    <col min="12036" max="12036" width="16.1640625" style="2" customWidth="1"/>
    <col min="12037" max="12037" width="57" style="2" customWidth="1"/>
    <col min="12038" max="12038" width="13.83203125" style="2" customWidth="1"/>
    <col min="12039" max="12039" width="15.33203125" style="2" customWidth="1"/>
    <col min="12040" max="12040" width="13" style="2" bestFit="1" customWidth="1"/>
    <col min="12041" max="12288" width="12" style="2"/>
    <col min="12289" max="12289" width="9.6640625" style="2" customWidth="1"/>
    <col min="12290" max="12290" width="74.33203125" style="2" customWidth="1"/>
    <col min="12291" max="12291" width="8.83203125" style="2" customWidth="1"/>
    <col min="12292" max="12292" width="16.1640625" style="2" customWidth="1"/>
    <col min="12293" max="12293" width="57" style="2" customWidth="1"/>
    <col min="12294" max="12294" width="13.83203125" style="2" customWidth="1"/>
    <col min="12295" max="12295" width="15.33203125" style="2" customWidth="1"/>
    <col min="12296" max="12296" width="13" style="2" bestFit="1" customWidth="1"/>
    <col min="12297" max="12544" width="12" style="2"/>
    <col min="12545" max="12545" width="9.6640625" style="2" customWidth="1"/>
    <col min="12546" max="12546" width="74.33203125" style="2" customWidth="1"/>
    <col min="12547" max="12547" width="8.83203125" style="2" customWidth="1"/>
    <col min="12548" max="12548" width="16.1640625" style="2" customWidth="1"/>
    <col min="12549" max="12549" width="57" style="2" customWidth="1"/>
    <col min="12550" max="12550" width="13.83203125" style="2" customWidth="1"/>
    <col min="12551" max="12551" width="15.33203125" style="2" customWidth="1"/>
    <col min="12552" max="12552" width="13" style="2" bestFit="1" customWidth="1"/>
    <col min="12553" max="12800" width="12" style="2"/>
    <col min="12801" max="12801" width="9.6640625" style="2" customWidth="1"/>
    <col min="12802" max="12802" width="74.33203125" style="2" customWidth="1"/>
    <col min="12803" max="12803" width="8.83203125" style="2" customWidth="1"/>
    <col min="12804" max="12804" width="16.1640625" style="2" customWidth="1"/>
    <col min="12805" max="12805" width="57" style="2" customWidth="1"/>
    <col min="12806" max="12806" width="13.83203125" style="2" customWidth="1"/>
    <col min="12807" max="12807" width="15.33203125" style="2" customWidth="1"/>
    <col min="12808" max="12808" width="13" style="2" bestFit="1" customWidth="1"/>
    <col min="12809" max="13056" width="12" style="2"/>
    <col min="13057" max="13057" width="9.6640625" style="2" customWidth="1"/>
    <col min="13058" max="13058" width="74.33203125" style="2" customWidth="1"/>
    <col min="13059" max="13059" width="8.83203125" style="2" customWidth="1"/>
    <col min="13060" max="13060" width="16.1640625" style="2" customWidth="1"/>
    <col min="13061" max="13061" width="57" style="2" customWidth="1"/>
    <col min="13062" max="13062" width="13.83203125" style="2" customWidth="1"/>
    <col min="13063" max="13063" width="15.33203125" style="2" customWidth="1"/>
    <col min="13064" max="13064" width="13" style="2" bestFit="1" customWidth="1"/>
    <col min="13065" max="13312" width="12" style="2"/>
    <col min="13313" max="13313" width="9.6640625" style="2" customWidth="1"/>
    <col min="13314" max="13314" width="74.33203125" style="2" customWidth="1"/>
    <col min="13315" max="13315" width="8.83203125" style="2" customWidth="1"/>
    <col min="13316" max="13316" width="16.1640625" style="2" customWidth="1"/>
    <col min="13317" max="13317" width="57" style="2" customWidth="1"/>
    <col min="13318" max="13318" width="13.83203125" style="2" customWidth="1"/>
    <col min="13319" max="13319" width="15.33203125" style="2" customWidth="1"/>
    <col min="13320" max="13320" width="13" style="2" bestFit="1" customWidth="1"/>
    <col min="13321" max="13568" width="12" style="2"/>
    <col min="13569" max="13569" width="9.6640625" style="2" customWidth="1"/>
    <col min="13570" max="13570" width="74.33203125" style="2" customWidth="1"/>
    <col min="13571" max="13571" width="8.83203125" style="2" customWidth="1"/>
    <col min="13572" max="13572" width="16.1640625" style="2" customWidth="1"/>
    <col min="13573" max="13573" width="57" style="2" customWidth="1"/>
    <col min="13574" max="13574" width="13.83203125" style="2" customWidth="1"/>
    <col min="13575" max="13575" width="15.33203125" style="2" customWidth="1"/>
    <col min="13576" max="13576" width="13" style="2" bestFit="1" customWidth="1"/>
    <col min="13577" max="13824" width="12" style="2"/>
    <col min="13825" max="13825" width="9.6640625" style="2" customWidth="1"/>
    <col min="13826" max="13826" width="74.33203125" style="2" customWidth="1"/>
    <col min="13827" max="13827" width="8.83203125" style="2" customWidth="1"/>
    <col min="13828" max="13828" width="16.1640625" style="2" customWidth="1"/>
    <col min="13829" max="13829" width="57" style="2" customWidth="1"/>
    <col min="13830" max="13830" width="13.83203125" style="2" customWidth="1"/>
    <col min="13831" max="13831" width="15.33203125" style="2" customWidth="1"/>
    <col min="13832" max="13832" width="13" style="2" bestFit="1" customWidth="1"/>
    <col min="13833" max="14080" width="12" style="2"/>
    <col min="14081" max="14081" width="9.6640625" style="2" customWidth="1"/>
    <col min="14082" max="14082" width="74.33203125" style="2" customWidth="1"/>
    <col min="14083" max="14083" width="8.83203125" style="2" customWidth="1"/>
    <col min="14084" max="14084" width="16.1640625" style="2" customWidth="1"/>
    <col min="14085" max="14085" width="57" style="2" customWidth="1"/>
    <col min="14086" max="14086" width="13.83203125" style="2" customWidth="1"/>
    <col min="14087" max="14087" width="15.33203125" style="2" customWidth="1"/>
    <col min="14088" max="14088" width="13" style="2" bestFit="1" customWidth="1"/>
    <col min="14089" max="14336" width="12" style="2"/>
    <col min="14337" max="14337" width="9.6640625" style="2" customWidth="1"/>
    <col min="14338" max="14338" width="74.33203125" style="2" customWidth="1"/>
    <col min="14339" max="14339" width="8.83203125" style="2" customWidth="1"/>
    <col min="14340" max="14340" width="16.1640625" style="2" customWidth="1"/>
    <col min="14341" max="14341" width="57" style="2" customWidth="1"/>
    <col min="14342" max="14342" width="13.83203125" style="2" customWidth="1"/>
    <col min="14343" max="14343" width="15.33203125" style="2" customWidth="1"/>
    <col min="14344" max="14344" width="13" style="2" bestFit="1" customWidth="1"/>
    <col min="14345" max="14592" width="12" style="2"/>
    <col min="14593" max="14593" width="9.6640625" style="2" customWidth="1"/>
    <col min="14594" max="14594" width="74.33203125" style="2" customWidth="1"/>
    <col min="14595" max="14595" width="8.83203125" style="2" customWidth="1"/>
    <col min="14596" max="14596" width="16.1640625" style="2" customWidth="1"/>
    <col min="14597" max="14597" width="57" style="2" customWidth="1"/>
    <col min="14598" max="14598" width="13.83203125" style="2" customWidth="1"/>
    <col min="14599" max="14599" width="15.33203125" style="2" customWidth="1"/>
    <col min="14600" max="14600" width="13" style="2" bestFit="1" customWidth="1"/>
    <col min="14601" max="14848" width="12" style="2"/>
    <col min="14849" max="14849" width="9.6640625" style="2" customWidth="1"/>
    <col min="14850" max="14850" width="74.33203125" style="2" customWidth="1"/>
    <col min="14851" max="14851" width="8.83203125" style="2" customWidth="1"/>
    <col min="14852" max="14852" width="16.1640625" style="2" customWidth="1"/>
    <col min="14853" max="14853" width="57" style="2" customWidth="1"/>
    <col min="14854" max="14854" width="13.83203125" style="2" customWidth="1"/>
    <col min="14855" max="14855" width="15.33203125" style="2" customWidth="1"/>
    <col min="14856" max="14856" width="13" style="2" bestFit="1" customWidth="1"/>
    <col min="14857" max="15104" width="12" style="2"/>
    <col min="15105" max="15105" width="9.6640625" style="2" customWidth="1"/>
    <col min="15106" max="15106" width="74.33203125" style="2" customWidth="1"/>
    <col min="15107" max="15107" width="8.83203125" style="2" customWidth="1"/>
    <col min="15108" max="15108" width="16.1640625" style="2" customWidth="1"/>
    <col min="15109" max="15109" width="57" style="2" customWidth="1"/>
    <col min="15110" max="15110" width="13.83203125" style="2" customWidth="1"/>
    <col min="15111" max="15111" width="15.33203125" style="2" customWidth="1"/>
    <col min="15112" max="15112" width="13" style="2" bestFit="1" customWidth="1"/>
    <col min="15113" max="15360" width="12" style="2"/>
    <col min="15361" max="15361" width="9.6640625" style="2" customWidth="1"/>
    <col min="15362" max="15362" width="74.33203125" style="2" customWidth="1"/>
    <col min="15363" max="15363" width="8.83203125" style="2" customWidth="1"/>
    <col min="15364" max="15364" width="16.1640625" style="2" customWidth="1"/>
    <col min="15365" max="15365" width="57" style="2" customWidth="1"/>
    <col min="15366" max="15366" width="13.83203125" style="2" customWidth="1"/>
    <col min="15367" max="15367" width="15.33203125" style="2" customWidth="1"/>
    <col min="15368" max="15368" width="13" style="2" bestFit="1" customWidth="1"/>
    <col min="15369" max="15616" width="12" style="2"/>
    <col min="15617" max="15617" width="9.6640625" style="2" customWidth="1"/>
    <col min="15618" max="15618" width="74.33203125" style="2" customWidth="1"/>
    <col min="15619" max="15619" width="8.83203125" style="2" customWidth="1"/>
    <col min="15620" max="15620" width="16.1640625" style="2" customWidth="1"/>
    <col min="15621" max="15621" width="57" style="2" customWidth="1"/>
    <col min="15622" max="15622" width="13.83203125" style="2" customWidth="1"/>
    <col min="15623" max="15623" width="15.33203125" style="2" customWidth="1"/>
    <col min="15624" max="15624" width="13" style="2" bestFit="1" customWidth="1"/>
    <col min="15625" max="15872" width="12" style="2"/>
    <col min="15873" max="15873" width="9.6640625" style="2" customWidth="1"/>
    <col min="15874" max="15874" width="74.33203125" style="2" customWidth="1"/>
    <col min="15875" max="15875" width="8.83203125" style="2" customWidth="1"/>
    <col min="15876" max="15876" width="16.1640625" style="2" customWidth="1"/>
    <col min="15877" max="15877" width="57" style="2" customWidth="1"/>
    <col min="15878" max="15878" width="13.83203125" style="2" customWidth="1"/>
    <col min="15879" max="15879" width="15.33203125" style="2" customWidth="1"/>
    <col min="15880" max="15880" width="13" style="2" bestFit="1" customWidth="1"/>
    <col min="15881" max="16128" width="12" style="2"/>
    <col min="16129" max="16129" width="9.6640625" style="2" customWidth="1"/>
    <col min="16130" max="16130" width="74.33203125" style="2" customWidth="1"/>
    <col min="16131" max="16131" width="8.83203125" style="2" customWidth="1"/>
    <col min="16132" max="16132" width="16.1640625" style="2" customWidth="1"/>
    <col min="16133" max="16133" width="57" style="2" customWidth="1"/>
    <col min="16134" max="16134" width="13.83203125" style="2" customWidth="1"/>
    <col min="16135" max="16135" width="15.33203125" style="2" customWidth="1"/>
    <col min="16136" max="16136" width="13" style="2" bestFit="1" customWidth="1"/>
    <col min="16137" max="16384" width="12" style="2"/>
  </cols>
  <sheetData>
    <row r="1" spans="1:14" ht="15">
      <c r="A1" s="143" t="s">
        <v>20</v>
      </c>
      <c r="B1" s="144"/>
      <c r="C1" s="144"/>
      <c r="D1" s="144"/>
      <c r="E1" s="144"/>
      <c r="F1" s="144"/>
      <c r="G1" s="1"/>
    </row>
    <row r="2" spans="1:14" ht="15">
      <c r="A2" s="145" t="s">
        <v>21</v>
      </c>
      <c r="B2" s="146"/>
      <c r="C2" s="146"/>
      <c r="D2" s="146"/>
      <c r="E2" s="146"/>
      <c r="F2" s="146"/>
      <c r="G2" s="3"/>
    </row>
    <row r="3" spans="1:14" ht="15.75" thickBot="1">
      <c r="A3" s="147" t="s">
        <v>22</v>
      </c>
      <c r="B3" s="148"/>
      <c r="C3" s="148"/>
      <c r="D3" s="148"/>
      <c r="E3" s="148"/>
      <c r="F3" s="148"/>
      <c r="G3" s="4"/>
      <c r="I3" s="32"/>
    </row>
    <row r="4" spans="1:14" ht="19.5">
      <c r="A4" s="5"/>
      <c r="B4" s="6" t="s">
        <v>23</v>
      </c>
      <c r="C4" s="7"/>
      <c r="D4" s="7"/>
      <c r="E4" s="8"/>
      <c r="F4" s="8"/>
      <c r="G4" s="8"/>
      <c r="I4" s="29"/>
    </row>
    <row r="5" spans="1:14" ht="20.25" customHeight="1">
      <c r="A5" s="149" t="s">
        <v>56</v>
      </c>
      <c r="B5" s="150"/>
      <c r="C5" s="153" t="s">
        <v>24</v>
      </c>
      <c r="D5" s="153"/>
      <c r="E5" s="154" t="s">
        <v>25</v>
      </c>
      <c r="F5" s="155"/>
      <c r="G5" s="156"/>
    </row>
    <row r="6" spans="1:14" ht="18.75" customHeight="1">
      <c r="A6" s="151"/>
      <c r="B6" s="152"/>
      <c r="C6" s="157"/>
      <c r="D6" s="157"/>
      <c r="E6" s="158"/>
      <c r="F6" s="159"/>
      <c r="G6" s="160"/>
    </row>
    <row r="7" spans="1:14" ht="13.5">
      <c r="A7" s="9" t="s">
        <v>12</v>
      </c>
      <c r="B7" s="10" t="s">
        <v>26</v>
      </c>
      <c r="C7" s="11" t="s">
        <v>11</v>
      </c>
      <c r="D7" s="11" t="s">
        <v>27</v>
      </c>
      <c r="E7" s="12" t="s">
        <v>28</v>
      </c>
      <c r="F7" s="12" t="s">
        <v>29</v>
      </c>
      <c r="G7" s="13" t="s">
        <v>30</v>
      </c>
    </row>
    <row r="8" spans="1:14">
      <c r="A8" s="14"/>
      <c r="B8" s="34" t="s">
        <v>42</v>
      </c>
      <c r="C8" s="15"/>
      <c r="D8" s="15"/>
      <c r="E8" s="16"/>
      <c r="F8" s="17"/>
      <c r="G8" s="18"/>
    </row>
    <row r="9" spans="1:14">
      <c r="A9" s="14"/>
      <c r="B9" s="35" t="s">
        <v>43</v>
      </c>
      <c r="C9" s="15"/>
      <c r="D9" s="15"/>
      <c r="E9" s="33"/>
      <c r="F9" s="17"/>
      <c r="G9" s="18"/>
    </row>
    <row r="10" spans="1:14" ht="33.75">
      <c r="A10" s="14" t="s">
        <v>52</v>
      </c>
      <c r="B10" s="38" t="s">
        <v>64</v>
      </c>
      <c r="C10" s="15" t="s">
        <v>2</v>
      </c>
      <c r="D10" s="15">
        <v>22.74</v>
      </c>
      <c r="E10" s="33"/>
      <c r="F10" s="17"/>
      <c r="G10" s="18"/>
    </row>
    <row r="11" spans="1:14">
      <c r="A11" s="14"/>
      <c r="B11" s="35" t="s">
        <v>45</v>
      </c>
      <c r="C11" s="15"/>
      <c r="D11" s="15"/>
      <c r="E11" s="33"/>
      <c r="F11" s="17"/>
      <c r="G11" s="18"/>
    </row>
    <row r="12" spans="1:14" ht="45">
      <c r="A12" s="14" t="s">
        <v>14</v>
      </c>
      <c r="B12" s="38" t="s">
        <v>65</v>
      </c>
      <c r="C12" s="15" t="s">
        <v>2</v>
      </c>
      <c r="D12" s="15">
        <v>66.33</v>
      </c>
      <c r="E12" s="33"/>
      <c r="F12" s="17"/>
      <c r="G12" s="18"/>
    </row>
    <row r="13" spans="1:14">
      <c r="A13" s="14" t="s">
        <v>17</v>
      </c>
      <c r="B13" s="38" t="s">
        <v>66</v>
      </c>
      <c r="C13" s="15" t="s">
        <v>2</v>
      </c>
      <c r="D13" s="15">
        <v>9.48</v>
      </c>
      <c r="E13" s="33"/>
      <c r="F13" s="17"/>
      <c r="G13" s="18"/>
    </row>
    <row r="14" spans="1:14">
      <c r="A14" s="14" t="s">
        <v>18</v>
      </c>
      <c r="B14" s="38" t="s">
        <v>67</v>
      </c>
      <c r="C14" s="15" t="s">
        <v>1</v>
      </c>
      <c r="D14" s="15">
        <v>189.5</v>
      </c>
      <c r="E14" s="33"/>
      <c r="F14" s="17"/>
      <c r="G14" s="18"/>
      <c r="N14" s="31" t="s">
        <v>10</v>
      </c>
    </row>
    <row r="15" spans="1:14" ht="33.75">
      <c r="A15" s="14" t="s">
        <v>5</v>
      </c>
      <c r="B15" s="38" t="s">
        <v>68</v>
      </c>
      <c r="C15" s="15" t="s">
        <v>2</v>
      </c>
      <c r="D15" s="15">
        <v>37.9</v>
      </c>
      <c r="E15" s="33"/>
      <c r="F15" s="17"/>
      <c r="G15" s="18"/>
      <c r="N15" s="31" t="s">
        <v>7</v>
      </c>
    </row>
    <row r="16" spans="1:14" ht="33.75">
      <c r="A16" s="14" t="s">
        <v>6</v>
      </c>
      <c r="B16" s="38" t="s">
        <v>55</v>
      </c>
      <c r="C16" s="15" t="s">
        <v>2</v>
      </c>
      <c r="D16" s="15">
        <v>120.34</v>
      </c>
      <c r="E16" s="33"/>
      <c r="F16" s="17"/>
      <c r="G16" s="18"/>
      <c r="N16" s="31"/>
    </row>
    <row r="17" spans="1:14">
      <c r="A17" s="14"/>
      <c r="B17" s="35" t="s">
        <v>46</v>
      </c>
      <c r="C17" s="15"/>
      <c r="D17" s="15"/>
      <c r="E17" s="33"/>
      <c r="F17" s="17"/>
      <c r="G17" s="18"/>
    </row>
    <row r="18" spans="1:14" ht="67.5">
      <c r="A18" s="14" t="s">
        <v>36</v>
      </c>
      <c r="B18" s="38" t="s">
        <v>69</v>
      </c>
      <c r="C18" s="15" t="s">
        <v>1</v>
      </c>
      <c r="D18" s="15">
        <v>189.5</v>
      </c>
      <c r="E18" s="33"/>
      <c r="F18" s="17"/>
      <c r="G18" s="18"/>
      <c r="N18" s="31" t="s">
        <v>8</v>
      </c>
    </row>
    <row r="19" spans="1:14" ht="45">
      <c r="A19" s="37" t="s">
        <v>63</v>
      </c>
      <c r="B19" s="38" t="s">
        <v>70</v>
      </c>
      <c r="C19" s="15" t="s">
        <v>4</v>
      </c>
      <c r="D19" s="15">
        <v>89.5</v>
      </c>
      <c r="E19" s="33"/>
      <c r="F19" s="17"/>
      <c r="G19" s="18"/>
      <c r="J19" s="39"/>
      <c r="N19" s="31" t="s">
        <v>9</v>
      </c>
    </row>
    <row r="20" spans="1:14">
      <c r="A20" s="14"/>
      <c r="B20" s="35" t="s">
        <v>44</v>
      </c>
      <c r="C20" s="15"/>
      <c r="D20" s="15"/>
      <c r="E20" s="33"/>
      <c r="F20" s="17"/>
      <c r="G20" s="18"/>
    </row>
    <row r="21" spans="1:14">
      <c r="A21" s="14"/>
      <c r="B21" s="35" t="s">
        <v>47</v>
      </c>
      <c r="C21" s="15"/>
      <c r="D21" s="15"/>
      <c r="E21" s="33"/>
      <c r="F21" s="17"/>
      <c r="G21" s="18"/>
    </row>
    <row r="22" spans="1:14">
      <c r="A22" s="14"/>
      <c r="B22" s="35" t="s">
        <v>45</v>
      </c>
      <c r="C22" s="15"/>
      <c r="D22" s="15"/>
      <c r="E22" s="33"/>
      <c r="F22" s="17"/>
      <c r="G22" s="18"/>
    </row>
    <row r="23" spans="1:14" ht="45">
      <c r="A23" s="14" t="s">
        <v>14</v>
      </c>
      <c r="B23" s="38" t="s">
        <v>65</v>
      </c>
      <c r="C23" s="15" t="s">
        <v>2</v>
      </c>
      <c r="D23" s="15">
        <v>448.42</v>
      </c>
      <c r="E23" s="33"/>
      <c r="F23" s="17"/>
      <c r="G23" s="18"/>
    </row>
    <row r="24" spans="1:14">
      <c r="A24" s="14" t="s">
        <v>17</v>
      </c>
      <c r="B24" s="38" t="s">
        <v>66</v>
      </c>
      <c r="C24" s="15" t="s">
        <v>2</v>
      </c>
      <c r="D24" s="15">
        <v>64.06</v>
      </c>
      <c r="E24" s="33"/>
      <c r="F24" s="17"/>
      <c r="G24" s="18"/>
    </row>
    <row r="25" spans="1:14">
      <c r="A25" s="14" t="s">
        <v>18</v>
      </c>
      <c r="B25" s="38" t="s">
        <v>67</v>
      </c>
      <c r="C25" s="15" t="s">
        <v>1</v>
      </c>
      <c r="D25" s="15">
        <v>1281.2</v>
      </c>
      <c r="E25" s="33"/>
      <c r="F25" s="17"/>
      <c r="G25" s="18"/>
    </row>
    <row r="26" spans="1:14" ht="33.75">
      <c r="A26" s="14" t="s">
        <v>5</v>
      </c>
      <c r="B26" s="38" t="s">
        <v>68</v>
      </c>
      <c r="C26" s="15" t="s">
        <v>2</v>
      </c>
      <c r="D26" s="15">
        <v>256.24</v>
      </c>
      <c r="E26" s="33"/>
      <c r="F26" s="17"/>
      <c r="G26" s="18"/>
    </row>
    <row r="27" spans="1:14">
      <c r="A27" s="14"/>
      <c r="B27" s="35" t="s">
        <v>46</v>
      </c>
      <c r="C27" s="15"/>
      <c r="D27" s="15"/>
      <c r="E27" s="33"/>
      <c r="F27" s="17"/>
      <c r="G27" s="18"/>
    </row>
    <row r="28" spans="1:14" ht="67.5">
      <c r="A28" s="14" t="s">
        <v>36</v>
      </c>
      <c r="B28" s="38" t="s">
        <v>69</v>
      </c>
      <c r="C28" s="15" t="s">
        <v>1</v>
      </c>
      <c r="D28" s="15">
        <v>1281.2</v>
      </c>
      <c r="E28" s="33"/>
      <c r="F28" s="17"/>
      <c r="G28" s="18"/>
    </row>
    <row r="29" spans="1:14">
      <c r="A29" s="14"/>
      <c r="B29" s="35" t="s">
        <v>48</v>
      </c>
      <c r="C29" s="15"/>
      <c r="D29" s="15"/>
      <c r="E29" s="33"/>
      <c r="F29" s="17"/>
      <c r="G29" s="18"/>
    </row>
    <row r="30" spans="1:14">
      <c r="A30" s="14"/>
      <c r="B30" s="35" t="s">
        <v>43</v>
      </c>
      <c r="C30" s="15"/>
      <c r="D30" s="15"/>
      <c r="E30" s="33"/>
      <c r="F30" s="17"/>
      <c r="G30" s="18"/>
    </row>
    <row r="31" spans="1:14" ht="33.75">
      <c r="A31" s="14" t="s">
        <v>3</v>
      </c>
      <c r="B31" s="38" t="s">
        <v>71</v>
      </c>
      <c r="C31" s="15" t="s">
        <v>2</v>
      </c>
      <c r="D31" s="36">
        <v>6.54</v>
      </c>
      <c r="E31" s="33"/>
      <c r="F31" s="17"/>
      <c r="G31" s="18"/>
    </row>
    <row r="32" spans="1:14">
      <c r="A32" s="14"/>
      <c r="B32" s="35" t="s">
        <v>72</v>
      </c>
      <c r="C32" s="15"/>
      <c r="D32" s="15"/>
      <c r="E32" s="33"/>
      <c r="F32" s="17"/>
      <c r="G32" s="18"/>
    </row>
    <row r="33" spans="1:7" ht="56.25">
      <c r="A33" s="14" t="s">
        <v>62</v>
      </c>
      <c r="B33" s="38" t="s">
        <v>73</v>
      </c>
      <c r="C33" s="15" t="s">
        <v>0</v>
      </c>
      <c r="D33" s="15">
        <v>614</v>
      </c>
      <c r="E33" s="33"/>
      <c r="F33" s="17"/>
      <c r="G33" s="18"/>
    </row>
    <row r="34" spans="1:7">
      <c r="A34" s="14"/>
      <c r="B34" s="35" t="s">
        <v>45</v>
      </c>
      <c r="C34" s="15"/>
      <c r="D34" s="15"/>
      <c r="E34" s="33"/>
      <c r="F34" s="17"/>
      <c r="G34" s="18"/>
    </row>
    <row r="35" spans="1:7" ht="33.75">
      <c r="A35" s="14" t="s">
        <v>16</v>
      </c>
      <c r="B35" s="38" t="s">
        <v>74</v>
      </c>
      <c r="C35" s="15" t="s">
        <v>2</v>
      </c>
      <c r="D35" s="15">
        <v>566.41999999999996</v>
      </c>
      <c r="E35" s="33"/>
      <c r="F35" s="17"/>
      <c r="G35" s="18"/>
    </row>
    <row r="36" spans="1:7" ht="33.75">
      <c r="A36" s="14" t="s">
        <v>54</v>
      </c>
      <c r="B36" s="38" t="s">
        <v>75</v>
      </c>
      <c r="C36" s="15" t="s">
        <v>1</v>
      </c>
      <c r="D36" s="36">
        <v>1258.7</v>
      </c>
      <c r="E36" s="33"/>
      <c r="F36" s="17"/>
      <c r="G36" s="18"/>
    </row>
    <row r="37" spans="1:7" ht="22.5">
      <c r="A37" s="14" t="s">
        <v>60</v>
      </c>
      <c r="B37" s="38" t="s">
        <v>76</v>
      </c>
      <c r="C37" s="15" t="s">
        <v>2</v>
      </c>
      <c r="D37" s="36">
        <v>503.48</v>
      </c>
      <c r="E37" s="33"/>
      <c r="F37" s="17"/>
      <c r="G37" s="18"/>
    </row>
    <row r="38" spans="1:7" ht="22.5">
      <c r="A38" s="14" t="s">
        <v>61</v>
      </c>
      <c r="B38" s="38" t="s">
        <v>77</v>
      </c>
      <c r="C38" s="15" t="s">
        <v>13</v>
      </c>
      <c r="D38" s="36">
        <v>9566.1200000000008</v>
      </c>
      <c r="E38" s="33"/>
      <c r="F38" s="17"/>
      <c r="G38" s="18"/>
    </row>
    <row r="39" spans="1:7" ht="45">
      <c r="A39" s="14" t="s">
        <v>40</v>
      </c>
      <c r="B39" s="38" t="s">
        <v>78</v>
      </c>
      <c r="C39" s="15" t="s">
        <v>2</v>
      </c>
      <c r="D39" s="36">
        <v>251.74</v>
      </c>
      <c r="E39" s="33"/>
      <c r="F39" s="17"/>
      <c r="G39" s="18"/>
    </row>
    <row r="40" spans="1:7" ht="67.5">
      <c r="A40" s="14" t="s">
        <v>39</v>
      </c>
      <c r="B40" s="38" t="s">
        <v>79</v>
      </c>
      <c r="C40" s="15" t="s">
        <v>2</v>
      </c>
      <c r="D40" s="36">
        <v>251.74</v>
      </c>
      <c r="E40" s="33"/>
      <c r="F40" s="17"/>
      <c r="G40" s="18"/>
    </row>
    <row r="41" spans="1:7">
      <c r="A41" s="14"/>
      <c r="B41" s="35" t="s">
        <v>49</v>
      </c>
      <c r="C41" s="15"/>
      <c r="D41" s="15"/>
      <c r="E41" s="33"/>
      <c r="F41" s="17"/>
      <c r="G41" s="18"/>
    </row>
    <row r="42" spans="1:7" ht="45">
      <c r="A42" s="14" t="s">
        <v>53</v>
      </c>
      <c r="B42" s="38" t="s">
        <v>80</v>
      </c>
      <c r="C42" s="15" t="s">
        <v>1</v>
      </c>
      <c r="D42" s="36">
        <v>1258.7</v>
      </c>
      <c r="E42" s="33"/>
      <c r="F42" s="17"/>
      <c r="G42" s="18"/>
    </row>
    <row r="43" spans="1:7" ht="33.75">
      <c r="A43" s="14" t="s">
        <v>37</v>
      </c>
      <c r="B43" s="38" t="s">
        <v>81</v>
      </c>
      <c r="C43" s="15" t="s">
        <v>2</v>
      </c>
      <c r="D43" s="36">
        <v>2.52</v>
      </c>
      <c r="E43" s="33"/>
      <c r="F43" s="17"/>
      <c r="G43" s="18"/>
    </row>
    <row r="44" spans="1:7" ht="33.75">
      <c r="A44" s="14" t="s">
        <v>38</v>
      </c>
      <c r="B44" s="38" t="s">
        <v>82</v>
      </c>
      <c r="C44" s="15" t="s">
        <v>13</v>
      </c>
      <c r="D44" s="15">
        <v>47.88</v>
      </c>
      <c r="E44" s="33"/>
      <c r="F44" s="17"/>
      <c r="G44" s="18"/>
    </row>
    <row r="45" spans="1:7" ht="33.75">
      <c r="A45" s="14" t="s">
        <v>15</v>
      </c>
      <c r="B45" s="38" t="s">
        <v>83</v>
      </c>
      <c r="C45" s="15" t="s">
        <v>1</v>
      </c>
      <c r="D45" s="36">
        <v>1258.7</v>
      </c>
      <c r="E45" s="33"/>
      <c r="F45" s="17"/>
      <c r="G45" s="18"/>
    </row>
    <row r="46" spans="1:7" ht="22.5">
      <c r="A46" s="14" t="s">
        <v>19</v>
      </c>
      <c r="B46" s="38" t="s">
        <v>84</v>
      </c>
      <c r="C46" s="15" t="s">
        <v>1</v>
      </c>
      <c r="D46" s="36">
        <v>1258.7</v>
      </c>
      <c r="E46" s="33"/>
      <c r="F46" s="17"/>
      <c r="G46" s="18"/>
    </row>
    <row r="47" spans="1:7" ht="56.25">
      <c r="A47" s="14" t="s">
        <v>41</v>
      </c>
      <c r="B47" s="38" t="s">
        <v>85</v>
      </c>
      <c r="C47" s="15" t="s">
        <v>2</v>
      </c>
      <c r="D47" s="36">
        <v>62.94</v>
      </c>
      <c r="E47" s="33"/>
      <c r="F47" s="17"/>
      <c r="G47" s="18"/>
    </row>
    <row r="48" spans="1:7" ht="33.75">
      <c r="A48" s="14" t="s">
        <v>6</v>
      </c>
      <c r="B48" s="38" t="s">
        <v>55</v>
      </c>
      <c r="C48" s="15" t="s">
        <v>2</v>
      </c>
      <c r="D48" s="15">
        <v>1329.1</v>
      </c>
      <c r="E48" s="33"/>
      <c r="F48" s="17"/>
      <c r="G48" s="18"/>
    </row>
    <row r="49" spans="1:7">
      <c r="A49" s="14"/>
      <c r="B49" s="35" t="s">
        <v>50</v>
      </c>
      <c r="C49" s="15"/>
      <c r="D49" s="15"/>
      <c r="E49" s="33"/>
      <c r="F49" s="17"/>
      <c r="G49" s="18"/>
    </row>
    <row r="50" spans="1:7">
      <c r="A50" s="14"/>
      <c r="B50" s="35" t="s">
        <v>47</v>
      </c>
      <c r="C50" s="15"/>
      <c r="D50" s="15"/>
      <c r="E50" s="33"/>
      <c r="F50" s="17"/>
      <c r="G50" s="18"/>
    </row>
    <row r="51" spans="1:7">
      <c r="A51" s="14"/>
      <c r="B51" s="35" t="s">
        <v>45</v>
      </c>
      <c r="C51" s="15"/>
      <c r="D51" s="15"/>
      <c r="E51" s="33"/>
      <c r="F51" s="17"/>
      <c r="G51" s="18"/>
    </row>
    <row r="52" spans="1:7" ht="45">
      <c r="A52" s="14" t="s">
        <v>14</v>
      </c>
      <c r="B52" s="38" t="s">
        <v>65</v>
      </c>
      <c r="C52" s="15" t="s">
        <v>2</v>
      </c>
      <c r="D52" s="15">
        <v>37.33</v>
      </c>
      <c r="E52" s="33"/>
      <c r="F52" s="17"/>
      <c r="G52" s="18"/>
    </row>
    <row r="53" spans="1:7">
      <c r="A53" s="14" t="s">
        <v>17</v>
      </c>
      <c r="B53" s="38" t="s">
        <v>66</v>
      </c>
      <c r="C53" s="15" t="s">
        <v>2</v>
      </c>
      <c r="D53" s="15">
        <v>5.33</v>
      </c>
      <c r="E53" s="33"/>
      <c r="F53" s="17"/>
      <c r="G53" s="18"/>
    </row>
    <row r="54" spans="1:7">
      <c r="A54" s="14" t="s">
        <v>18</v>
      </c>
      <c r="B54" s="38" t="s">
        <v>67</v>
      </c>
      <c r="C54" s="15" t="s">
        <v>1</v>
      </c>
      <c r="D54" s="15">
        <v>106.65</v>
      </c>
      <c r="E54" s="33"/>
      <c r="F54" s="17"/>
      <c r="G54" s="18"/>
    </row>
    <row r="55" spans="1:7" ht="33.75">
      <c r="A55" s="14" t="s">
        <v>5</v>
      </c>
      <c r="B55" s="38" t="s">
        <v>68</v>
      </c>
      <c r="C55" s="15" t="s">
        <v>2</v>
      </c>
      <c r="D55" s="15">
        <v>21.33</v>
      </c>
      <c r="E55" s="33"/>
      <c r="F55" s="17"/>
      <c r="G55" s="18"/>
    </row>
    <row r="56" spans="1:7">
      <c r="A56" s="14"/>
      <c r="B56" s="35" t="s">
        <v>46</v>
      </c>
      <c r="C56" s="15"/>
      <c r="D56" s="15"/>
      <c r="E56" s="33"/>
      <c r="F56" s="17"/>
      <c r="G56" s="18"/>
    </row>
    <row r="57" spans="1:7" ht="67.5">
      <c r="A57" s="14" t="s">
        <v>36</v>
      </c>
      <c r="B57" s="38" t="s">
        <v>69</v>
      </c>
      <c r="C57" s="15" t="s">
        <v>1</v>
      </c>
      <c r="D57" s="15">
        <v>106.65</v>
      </c>
      <c r="E57" s="33"/>
      <c r="F57" s="17"/>
      <c r="G57" s="18"/>
    </row>
    <row r="58" spans="1:7">
      <c r="A58" s="14"/>
      <c r="B58" s="35" t="s">
        <v>48</v>
      </c>
      <c r="C58" s="15"/>
      <c r="D58" s="15"/>
      <c r="E58" s="33"/>
      <c r="F58" s="17"/>
      <c r="G58" s="18"/>
    </row>
    <row r="59" spans="1:7">
      <c r="A59" s="14"/>
      <c r="B59" s="35" t="s">
        <v>43</v>
      </c>
      <c r="C59" s="15"/>
      <c r="D59" s="15"/>
      <c r="E59" s="33"/>
      <c r="F59" s="17"/>
      <c r="G59" s="18"/>
    </row>
    <row r="60" spans="1:7" ht="33.75">
      <c r="A60" s="14" t="s">
        <v>3</v>
      </c>
      <c r="B60" s="38" t="s">
        <v>71</v>
      </c>
      <c r="C60" s="15" t="s">
        <v>2</v>
      </c>
      <c r="D60" s="15">
        <v>2.97</v>
      </c>
      <c r="E60" s="33"/>
      <c r="F60" s="17"/>
      <c r="G60" s="18"/>
    </row>
    <row r="61" spans="1:7">
      <c r="A61" s="14"/>
      <c r="B61" s="35" t="s">
        <v>51</v>
      </c>
      <c r="C61" s="15"/>
      <c r="D61" s="15"/>
      <c r="E61" s="33"/>
      <c r="F61" s="17"/>
      <c r="G61" s="18"/>
    </row>
    <row r="62" spans="1:7" ht="56.25">
      <c r="A62" s="14" t="s">
        <v>62</v>
      </c>
      <c r="B62" s="38" t="s">
        <v>73</v>
      </c>
      <c r="C62" s="15" t="s">
        <v>0</v>
      </c>
      <c r="D62" s="15">
        <v>53.5</v>
      </c>
      <c r="E62" s="33"/>
      <c r="F62" s="17"/>
      <c r="G62" s="18"/>
    </row>
    <row r="63" spans="1:7">
      <c r="A63" s="14"/>
      <c r="B63" s="35" t="s">
        <v>45</v>
      </c>
      <c r="C63" s="15"/>
      <c r="D63" s="15"/>
      <c r="E63" s="33"/>
      <c r="F63" s="17"/>
      <c r="G63" s="18"/>
    </row>
    <row r="64" spans="1:7" ht="33.75">
      <c r="A64" s="14" t="s">
        <v>16</v>
      </c>
      <c r="B64" s="38" t="s">
        <v>74</v>
      </c>
      <c r="C64" s="15" t="s">
        <v>2</v>
      </c>
      <c r="D64" s="15">
        <v>22.14</v>
      </c>
      <c r="E64" s="33"/>
      <c r="F64" s="17"/>
      <c r="G64" s="18"/>
    </row>
    <row r="65" spans="1:10" ht="33.75">
      <c r="A65" s="14" t="s">
        <v>54</v>
      </c>
      <c r="B65" s="38" t="s">
        <v>75</v>
      </c>
      <c r="C65" s="15" t="s">
        <v>1</v>
      </c>
      <c r="D65" s="15">
        <v>49.2</v>
      </c>
      <c r="E65" s="33"/>
      <c r="F65" s="17"/>
      <c r="G65" s="18"/>
    </row>
    <row r="66" spans="1:10" ht="22.5">
      <c r="A66" s="14" t="s">
        <v>60</v>
      </c>
      <c r="B66" s="38" t="s">
        <v>76</v>
      </c>
      <c r="C66" s="15" t="s">
        <v>2</v>
      </c>
      <c r="D66" s="15">
        <v>19.68</v>
      </c>
      <c r="E66" s="33"/>
      <c r="F66" s="17"/>
      <c r="G66" s="18"/>
    </row>
    <row r="67" spans="1:10" ht="22.5">
      <c r="A67" s="14" t="s">
        <v>61</v>
      </c>
      <c r="B67" s="38" t="s">
        <v>77</v>
      </c>
      <c r="C67" s="15" t="s">
        <v>13</v>
      </c>
      <c r="D67" s="15">
        <v>373.92</v>
      </c>
      <c r="E67" s="33"/>
      <c r="F67" s="17"/>
      <c r="G67" s="18"/>
    </row>
    <row r="68" spans="1:10" ht="45">
      <c r="A68" s="14" t="s">
        <v>40</v>
      </c>
      <c r="B68" s="38" t="s">
        <v>78</v>
      </c>
      <c r="C68" s="15" t="s">
        <v>2</v>
      </c>
      <c r="D68" s="15">
        <v>9.84</v>
      </c>
      <c r="E68" s="33"/>
      <c r="F68" s="17"/>
      <c r="G68" s="18"/>
    </row>
    <row r="69" spans="1:10" ht="67.5">
      <c r="A69" s="14" t="s">
        <v>39</v>
      </c>
      <c r="B69" s="38" t="s">
        <v>79</v>
      </c>
      <c r="C69" s="15" t="s">
        <v>2</v>
      </c>
      <c r="D69" s="15">
        <v>9.84</v>
      </c>
      <c r="E69" s="33"/>
      <c r="F69" s="17"/>
      <c r="G69" s="18"/>
    </row>
    <row r="70" spans="1:10">
      <c r="A70" s="14"/>
      <c r="B70" s="35" t="s">
        <v>49</v>
      </c>
      <c r="C70" s="15"/>
      <c r="D70" s="15"/>
      <c r="E70" s="33"/>
      <c r="F70" s="17"/>
      <c r="G70" s="18"/>
    </row>
    <row r="71" spans="1:10" ht="45">
      <c r="A71" s="14" t="s">
        <v>53</v>
      </c>
      <c r="B71" s="38" t="s">
        <v>80</v>
      </c>
      <c r="C71" s="15" t="s">
        <v>1</v>
      </c>
      <c r="D71" s="15">
        <v>49.2</v>
      </c>
      <c r="E71" s="33"/>
      <c r="F71" s="17"/>
      <c r="G71" s="18"/>
    </row>
    <row r="72" spans="1:10" ht="33.75">
      <c r="A72" s="14" t="s">
        <v>37</v>
      </c>
      <c r="B72" s="38" t="s">
        <v>81</v>
      </c>
      <c r="C72" s="15" t="s">
        <v>2</v>
      </c>
      <c r="D72" s="15">
        <v>0.1</v>
      </c>
      <c r="E72" s="33"/>
      <c r="F72" s="17"/>
      <c r="G72" s="18"/>
    </row>
    <row r="73" spans="1:10" ht="33.75">
      <c r="A73" s="14" t="s">
        <v>38</v>
      </c>
      <c r="B73" s="38" t="s">
        <v>82</v>
      </c>
      <c r="C73" s="15" t="s">
        <v>13</v>
      </c>
      <c r="D73" s="15">
        <v>1.9</v>
      </c>
      <c r="E73" s="33"/>
      <c r="F73" s="17"/>
      <c r="G73" s="18"/>
    </row>
    <row r="74" spans="1:10" ht="33.75">
      <c r="A74" s="14" t="s">
        <v>15</v>
      </c>
      <c r="B74" s="38" t="s">
        <v>83</v>
      </c>
      <c r="C74" s="15" t="s">
        <v>1</v>
      </c>
      <c r="D74" s="15">
        <v>49.2</v>
      </c>
      <c r="E74" s="33"/>
      <c r="F74" s="17"/>
      <c r="G74" s="18"/>
    </row>
    <row r="75" spans="1:10" ht="22.5">
      <c r="A75" s="14" t="s">
        <v>19</v>
      </c>
      <c r="B75" s="38" t="s">
        <v>84</v>
      </c>
      <c r="C75" s="15" t="s">
        <v>1</v>
      </c>
      <c r="D75" s="15">
        <v>49.2</v>
      </c>
      <c r="E75" s="33"/>
      <c r="F75" s="17"/>
      <c r="G75" s="18"/>
    </row>
    <row r="76" spans="1:10" ht="56.25">
      <c r="A76" s="14" t="s">
        <v>41</v>
      </c>
      <c r="B76" s="38" t="s">
        <v>85</v>
      </c>
      <c r="C76" s="15" t="s">
        <v>2</v>
      </c>
      <c r="D76" s="15">
        <v>2.46</v>
      </c>
      <c r="E76" s="33"/>
      <c r="F76" s="17"/>
      <c r="G76" s="18"/>
    </row>
    <row r="77" spans="1:10" ht="33.75">
      <c r="A77" s="14" t="s">
        <v>6</v>
      </c>
      <c r="B77" s="38" t="s">
        <v>55</v>
      </c>
      <c r="C77" s="15" t="s">
        <v>2</v>
      </c>
      <c r="D77" s="15">
        <v>75.42</v>
      </c>
      <c r="E77" s="33"/>
      <c r="F77" s="17"/>
      <c r="G77" s="18"/>
    </row>
    <row r="78" spans="1:10">
      <c r="A78" s="19"/>
      <c r="B78" s="20"/>
      <c r="C78" s="21" t="s">
        <v>31</v>
      </c>
      <c r="D78" s="21"/>
      <c r="E78" s="22"/>
      <c r="F78" s="22"/>
      <c r="G78" s="23"/>
      <c r="H78" s="24"/>
      <c r="I78" s="25"/>
      <c r="J78" s="25"/>
    </row>
    <row r="79" spans="1:10">
      <c r="A79" s="19"/>
      <c r="B79" s="20"/>
      <c r="C79" s="21" t="s">
        <v>32</v>
      </c>
      <c r="D79" s="21"/>
      <c r="E79" s="22"/>
      <c r="F79" s="22"/>
      <c r="G79" s="23"/>
      <c r="H79" s="24"/>
      <c r="I79" s="25"/>
    </row>
    <row r="80" spans="1:10">
      <c r="A80" s="19"/>
      <c r="B80" s="20"/>
      <c r="C80" s="21" t="s">
        <v>33</v>
      </c>
      <c r="D80" s="21"/>
      <c r="E80" s="22"/>
      <c r="F80" s="22"/>
      <c r="G80" s="23"/>
      <c r="H80" s="24"/>
      <c r="I80" s="25"/>
    </row>
    <row r="81" spans="1:7">
      <c r="A81" s="19"/>
      <c r="B81" s="20"/>
      <c r="C81" s="21"/>
      <c r="D81" s="21"/>
      <c r="E81" s="22"/>
      <c r="F81" s="22"/>
      <c r="G81" s="22"/>
    </row>
    <row r="82" spans="1:7">
      <c r="A82" s="19"/>
      <c r="B82" s="20"/>
      <c r="C82" s="21"/>
      <c r="D82" s="140" t="s">
        <v>34</v>
      </c>
      <c r="E82" s="140"/>
      <c r="F82" s="140"/>
      <c r="G82" s="23"/>
    </row>
    <row r="83" spans="1:7">
      <c r="A83" s="19"/>
      <c r="B83" s="20"/>
      <c r="C83" s="21"/>
      <c r="D83" s="26"/>
      <c r="E83" s="27"/>
      <c r="F83" s="27"/>
      <c r="G83" s="27"/>
    </row>
    <row r="84" spans="1:7">
      <c r="A84" s="19"/>
      <c r="B84" s="20"/>
      <c r="C84" s="21"/>
      <c r="D84" s="141" t="s">
        <v>35</v>
      </c>
      <c r="E84" s="142"/>
      <c r="F84" s="142"/>
      <c r="G84" s="142"/>
    </row>
    <row r="85" spans="1:7">
      <c r="A85" s="19"/>
      <c r="B85" s="20"/>
      <c r="C85" s="21"/>
      <c r="D85" s="142"/>
      <c r="E85" s="142"/>
      <c r="F85" s="142"/>
      <c r="G85" s="142"/>
    </row>
    <row r="86" spans="1:7">
      <c r="A86" s="19"/>
      <c r="B86" s="20"/>
      <c r="C86" s="21"/>
      <c r="D86" s="142"/>
      <c r="E86" s="142"/>
      <c r="F86" s="142"/>
      <c r="G86" s="142"/>
    </row>
    <row r="87" spans="1:7">
      <c r="A87" s="19"/>
      <c r="B87" s="20"/>
      <c r="C87" s="21"/>
      <c r="D87" s="142"/>
      <c r="E87" s="142"/>
      <c r="F87" s="142"/>
      <c r="G87" s="142"/>
    </row>
    <row r="88" spans="1:7">
      <c r="A88" s="19"/>
      <c r="B88" s="20"/>
      <c r="C88" s="21"/>
      <c r="D88" s="142"/>
      <c r="E88" s="142"/>
      <c r="F88" s="142"/>
      <c r="G88" s="142"/>
    </row>
    <row r="89" spans="1:7">
      <c r="A89" s="19"/>
      <c r="B89" s="20"/>
      <c r="C89" s="21"/>
      <c r="D89" s="21"/>
      <c r="E89" s="22"/>
      <c r="F89" s="22"/>
      <c r="G89" s="22"/>
    </row>
    <row r="90" spans="1:7">
      <c r="A90" s="28"/>
      <c r="B90" s="27"/>
      <c r="C90" s="26"/>
      <c r="D90" s="26"/>
      <c r="E90" s="27"/>
      <c r="F90" s="27"/>
      <c r="G90" s="27"/>
    </row>
    <row r="91" spans="1:7">
      <c r="A91" s="28"/>
      <c r="B91" s="27"/>
      <c r="C91" s="26"/>
      <c r="D91" s="26"/>
      <c r="E91" s="27"/>
      <c r="F91" s="27"/>
      <c r="G91" s="27"/>
    </row>
    <row r="92" spans="1:7">
      <c r="A92" s="28"/>
      <c r="B92" s="27"/>
      <c r="C92" s="26"/>
      <c r="D92" s="26"/>
      <c r="E92" s="27"/>
      <c r="F92" s="27"/>
      <c r="G92" s="27"/>
    </row>
    <row r="93" spans="1:7">
      <c r="A93" s="28"/>
      <c r="B93" s="27"/>
      <c r="C93" s="26"/>
      <c r="D93" s="26"/>
      <c r="E93" s="27"/>
      <c r="F93" s="27"/>
      <c r="G93" s="27"/>
    </row>
    <row r="94" spans="1:7">
      <c r="A94" s="28"/>
      <c r="B94" s="27"/>
      <c r="C94" s="26"/>
      <c r="D94" s="26"/>
      <c r="E94" s="27"/>
      <c r="F94" s="27"/>
      <c r="G94" s="27"/>
    </row>
    <row r="95" spans="1:7">
      <c r="A95" s="28"/>
      <c r="B95" s="27"/>
      <c r="C95" s="26"/>
      <c r="D95" s="26"/>
      <c r="E95" s="27"/>
      <c r="F95" s="27"/>
      <c r="G95" s="27"/>
    </row>
    <row r="96" spans="1:7">
      <c r="A96" s="28"/>
      <c r="B96" s="27"/>
      <c r="C96" s="26"/>
      <c r="D96" s="26"/>
      <c r="E96" s="27"/>
      <c r="F96" s="27"/>
      <c r="G96" s="27"/>
    </row>
    <row r="97" spans="1:7">
      <c r="A97" s="28"/>
      <c r="B97" s="27"/>
      <c r="C97" s="26"/>
      <c r="D97" s="26"/>
      <c r="E97" s="27"/>
      <c r="F97" s="27"/>
      <c r="G97" s="27"/>
    </row>
    <row r="98" spans="1:7">
      <c r="A98" s="28"/>
      <c r="B98" s="27"/>
      <c r="C98" s="26"/>
      <c r="D98" s="26"/>
      <c r="E98" s="27"/>
      <c r="F98" s="27"/>
      <c r="G98" s="27"/>
    </row>
    <row r="99" spans="1:7">
      <c r="A99" s="28"/>
      <c r="B99" s="27"/>
      <c r="C99" s="26"/>
      <c r="D99" s="26"/>
      <c r="E99" s="27"/>
      <c r="F99" s="27"/>
      <c r="G99" s="27"/>
    </row>
    <row r="100" spans="1:7">
      <c r="A100" s="28"/>
      <c r="B100" s="27"/>
      <c r="C100" s="26"/>
      <c r="D100" s="26"/>
      <c r="E100" s="27"/>
      <c r="F100" s="27"/>
      <c r="G100" s="27"/>
    </row>
    <row r="101" spans="1:7">
      <c r="A101" s="28"/>
      <c r="B101" s="27"/>
      <c r="C101" s="26"/>
      <c r="D101" s="26"/>
      <c r="E101" s="27"/>
      <c r="F101" s="27"/>
      <c r="G101" s="27"/>
    </row>
    <row r="102" spans="1:7">
      <c r="A102" s="28"/>
      <c r="B102" s="27"/>
      <c r="C102" s="26"/>
      <c r="D102" s="26"/>
      <c r="E102" s="27"/>
      <c r="F102" s="27"/>
      <c r="G102" s="27"/>
    </row>
    <row r="103" spans="1:7">
      <c r="A103" s="28"/>
      <c r="B103" s="27"/>
      <c r="C103" s="26"/>
      <c r="D103" s="26"/>
      <c r="E103" s="27"/>
      <c r="F103" s="27"/>
      <c r="G103" s="27"/>
    </row>
    <row r="104" spans="1:7">
      <c r="A104" s="28"/>
      <c r="B104" s="27"/>
      <c r="C104" s="26"/>
      <c r="D104" s="26"/>
      <c r="E104" s="27"/>
      <c r="F104" s="27"/>
      <c r="G104" s="27"/>
    </row>
    <row r="105" spans="1:7">
      <c r="A105" s="28"/>
      <c r="B105" s="27"/>
      <c r="C105" s="26"/>
      <c r="D105" s="26"/>
      <c r="E105" s="27"/>
      <c r="F105" s="27"/>
      <c r="G105" s="27"/>
    </row>
    <row r="106" spans="1:7">
      <c r="A106" s="28"/>
      <c r="B106" s="27"/>
      <c r="C106" s="26"/>
      <c r="D106" s="26"/>
      <c r="E106" s="27"/>
      <c r="F106" s="27"/>
      <c r="G106" s="27"/>
    </row>
    <row r="107" spans="1:7">
      <c r="A107" s="28"/>
      <c r="B107" s="27"/>
      <c r="C107" s="26"/>
      <c r="D107" s="26"/>
      <c r="E107" s="27"/>
      <c r="F107" s="27"/>
      <c r="G107" s="27"/>
    </row>
    <row r="108" spans="1:7">
      <c r="A108" s="28"/>
      <c r="B108" s="27"/>
      <c r="C108" s="26"/>
      <c r="D108" s="26"/>
      <c r="E108" s="27"/>
      <c r="F108" s="27"/>
      <c r="G108" s="27"/>
    </row>
    <row r="109" spans="1:7">
      <c r="A109" s="28"/>
      <c r="B109" s="27"/>
      <c r="C109" s="26"/>
      <c r="D109" s="26"/>
      <c r="E109" s="27"/>
      <c r="F109" s="27"/>
      <c r="G109" s="27"/>
    </row>
    <row r="110" spans="1:7">
      <c r="A110" s="28"/>
      <c r="B110" s="27"/>
      <c r="C110" s="26"/>
      <c r="D110" s="26"/>
      <c r="E110" s="27"/>
      <c r="F110" s="27"/>
      <c r="G110" s="27"/>
    </row>
    <row r="111" spans="1:7">
      <c r="A111" s="28"/>
      <c r="B111" s="27"/>
      <c r="C111" s="26"/>
      <c r="D111" s="26"/>
      <c r="E111" s="27"/>
      <c r="F111" s="27"/>
      <c r="G111" s="27"/>
    </row>
    <row r="112" spans="1:7">
      <c r="A112" s="28"/>
      <c r="B112" s="27"/>
      <c r="C112" s="26"/>
      <c r="D112" s="26"/>
      <c r="E112" s="27"/>
      <c r="F112" s="27"/>
      <c r="G112" s="27"/>
    </row>
    <row r="113" spans="1:7">
      <c r="A113" s="28"/>
      <c r="B113" s="27"/>
      <c r="C113" s="26"/>
      <c r="D113" s="26"/>
      <c r="E113" s="27"/>
      <c r="F113" s="27"/>
      <c r="G113" s="27"/>
    </row>
    <row r="114" spans="1:7">
      <c r="A114" s="28"/>
      <c r="B114" s="27"/>
      <c r="C114" s="26"/>
      <c r="D114" s="26"/>
      <c r="E114" s="27"/>
      <c r="F114" s="27"/>
      <c r="G114" s="27"/>
    </row>
    <row r="115" spans="1:7">
      <c r="A115" s="28"/>
      <c r="B115" s="27"/>
      <c r="C115" s="26"/>
      <c r="D115" s="26"/>
      <c r="E115" s="27"/>
      <c r="F115" s="27"/>
      <c r="G115" s="27"/>
    </row>
    <row r="116" spans="1:7">
      <c r="A116" s="28"/>
      <c r="B116" s="27"/>
      <c r="C116" s="26"/>
      <c r="D116" s="26"/>
      <c r="E116" s="27"/>
      <c r="F116" s="27"/>
      <c r="G116" s="27"/>
    </row>
    <row r="117" spans="1:7">
      <c r="A117" s="28"/>
      <c r="B117" s="27"/>
      <c r="C117" s="26"/>
      <c r="D117" s="26"/>
      <c r="E117" s="27"/>
      <c r="F117" s="27"/>
      <c r="G117" s="27"/>
    </row>
    <row r="118" spans="1:7">
      <c r="A118" s="28"/>
      <c r="B118" s="27"/>
      <c r="C118" s="26"/>
      <c r="D118" s="26"/>
      <c r="E118" s="27"/>
      <c r="F118" s="27"/>
      <c r="G118" s="27"/>
    </row>
    <row r="119" spans="1:7">
      <c r="A119" s="28"/>
      <c r="B119" s="27"/>
      <c r="C119" s="26"/>
      <c r="D119" s="26"/>
      <c r="E119" s="27"/>
      <c r="F119" s="27"/>
      <c r="G119" s="27"/>
    </row>
    <row r="120" spans="1:7">
      <c r="A120" s="28"/>
      <c r="B120" s="27"/>
      <c r="C120" s="26"/>
      <c r="D120" s="26"/>
      <c r="E120" s="27"/>
      <c r="F120" s="27"/>
      <c r="G120" s="27"/>
    </row>
    <row r="121" spans="1:7">
      <c r="A121" s="28"/>
      <c r="B121" s="27"/>
      <c r="C121" s="26"/>
      <c r="D121" s="26"/>
      <c r="E121" s="27"/>
      <c r="F121" s="27"/>
      <c r="G121" s="27"/>
    </row>
    <row r="122" spans="1:7">
      <c r="A122" s="28"/>
      <c r="B122" s="27"/>
      <c r="C122" s="26"/>
      <c r="D122" s="26"/>
      <c r="E122" s="27"/>
      <c r="F122" s="27"/>
      <c r="G122" s="27"/>
    </row>
    <row r="123" spans="1:7">
      <c r="A123" s="28"/>
      <c r="B123" s="27"/>
      <c r="C123" s="26"/>
      <c r="D123" s="26"/>
      <c r="E123" s="27"/>
      <c r="F123" s="27"/>
      <c r="G123" s="27"/>
    </row>
    <row r="124" spans="1:7">
      <c r="A124" s="28"/>
      <c r="B124" s="27"/>
      <c r="C124" s="26"/>
      <c r="D124" s="26"/>
      <c r="E124" s="27"/>
      <c r="F124" s="27"/>
      <c r="G124" s="27"/>
    </row>
    <row r="125" spans="1:7">
      <c r="A125" s="28"/>
      <c r="B125" s="27"/>
      <c r="C125" s="26"/>
      <c r="D125" s="26"/>
      <c r="E125" s="27"/>
      <c r="F125" s="27"/>
      <c r="G125" s="27"/>
    </row>
    <row r="126" spans="1:7">
      <c r="A126" s="28"/>
      <c r="B126" s="27"/>
      <c r="C126" s="26"/>
      <c r="D126" s="26"/>
      <c r="E126" s="27"/>
      <c r="F126" s="27"/>
      <c r="G126" s="27"/>
    </row>
    <row r="127" spans="1:7">
      <c r="A127" s="28"/>
      <c r="B127" s="27"/>
      <c r="C127" s="26"/>
      <c r="D127" s="26"/>
      <c r="E127" s="27"/>
      <c r="F127" s="27"/>
      <c r="G127" s="27"/>
    </row>
    <row r="128" spans="1:7">
      <c r="A128" s="28"/>
      <c r="B128" s="27"/>
      <c r="C128" s="26"/>
      <c r="D128" s="26"/>
      <c r="E128" s="27"/>
      <c r="F128" s="27"/>
      <c r="G128" s="27"/>
    </row>
    <row r="129" spans="1:7">
      <c r="A129" s="28"/>
      <c r="B129" s="27"/>
      <c r="C129" s="26"/>
      <c r="D129" s="26"/>
      <c r="E129" s="27"/>
      <c r="F129" s="27"/>
      <c r="G129" s="27"/>
    </row>
    <row r="130" spans="1:7">
      <c r="A130" s="28"/>
      <c r="B130" s="27"/>
      <c r="C130" s="26"/>
      <c r="D130" s="26"/>
      <c r="E130" s="27"/>
      <c r="F130" s="27"/>
      <c r="G130" s="27"/>
    </row>
    <row r="131" spans="1:7">
      <c r="A131" s="28"/>
      <c r="B131" s="27"/>
      <c r="C131" s="26"/>
      <c r="D131" s="26"/>
      <c r="E131" s="27"/>
      <c r="F131" s="27"/>
      <c r="G131" s="27"/>
    </row>
    <row r="132" spans="1:7">
      <c r="A132" s="28"/>
      <c r="B132" s="27"/>
      <c r="C132" s="26"/>
      <c r="D132" s="26"/>
      <c r="E132" s="27"/>
      <c r="F132" s="27"/>
      <c r="G132" s="27"/>
    </row>
    <row r="133" spans="1:7">
      <c r="A133" s="28"/>
      <c r="B133" s="27"/>
      <c r="C133" s="26"/>
      <c r="D133" s="26"/>
      <c r="E133" s="27"/>
      <c r="F133" s="27"/>
      <c r="G133" s="27"/>
    </row>
    <row r="134" spans="1:7">
      <c r="A134" s="28"/>
      <c r="B134" s="27"/>
      <c r="C134" s="26"/>
      <c r="D134" s="26"/>
      <c r="E134" s="27"/>
      <c r="F134" s="27"/>
      <c r="G134" s="27"/>
    </row>
    <row r="135" spans="1:7">
      <c r="A135" s="28"/>
      <c r="B135" s="27"/>
      <c r="C135" s="26"/>
      <c r="D135" s="26"/>
      <c r="E135" s="27"/>
      <c r="F135" s="27"/>
      <c r="G135" s="27"/>
    </row>
    <row r="136" spans="1:7">
      <c r="A136" s="28"/>
      <c r="B136" s="27"/>
      <c r="C136" s="26"/>
      <c r="D136" s="26"/>
      <c r="E136" s="27"/>
      <c r="F136" s="27"/>
      <c r="G136" s="27"/>
    </row>
    <row r="137" spans="1:7">
      <c r="A137" s="28"/>
      <c r="B137" s="27"/>
      <c r="C137" s="26"/>
      <c r="D137" s="26"/>
      <c r="E137" s="27"/>
      <c r="F137" s="27"/>
      <c r="G137" s="27"/>
    </row>
    <row r="138" spans="1:7">
      <c r="A138" s="28"/>
      <c r="B138" s="27"/>
      <c r="C138" s="26"/>
      <c r="D138" s="26"/>
      <c r="E138" s="27"/>
      <c r="F138" s="27"/>
      <c r="G138" s="27"/>
    </row>
    <row r="139" spans="1:7">
      <c r="A139" s="28"/>
      <c r="B139" s="27"/>
      <c r="C139" s="26"/>
      <c r="D139" s="26"/>
      <c r="E139" s="27"/>
      <c r="F139" s="27"/>
      <c r="G139" s="27"/>
    </row>
    <row r="140" spans="1:7">
      <c r="A140" s="28"/>
      <c r="B140" s="27"/>
      <c r="C140" s="26"/>
      <c r="D140" s="26"/>
      <c r="E140" s="27"/>
      <c r="F140" s="27"/>
      <c r="G140" s="27"/>
    </row>
    <row r="141" spans="1:7">
      <c r="A141" s="28"/>
      <c r="B141" s="27"/>
      <c r="C141" s="26"/>
      <c r="D141" s="26"/>
      <c r="E141" s="27"/>
      <c r="F141" s="27"/>
      <c r="G141" s="27"/>
    </row>
    <row r="142" spans="1:7">
      <c r="A142" s="28"/>
      <c r="B142" s="27"/>
      <c r="C142" s="26"/>
      <c r="D142" s="26"/>
      <c r="E142" s="27"/>
      <c r="F142" s="27"/>
      <c r="G142" s="27"/>
    </row>
    <row r="143" spans="1:7">
      <c r="A143" s="28"/>
      <c r="B143" s="27"/>
      <c r="C143" s="26"/>
      <c r="D143" s="26"/>
      <c r="E143" s="27"/>
      <c r="F143" s="27"/>
      <c r="G143" s="27"/>
    </row>
    <row r="144" spans="1:7">
      <c r="A144" s="28"/>
      <c r="B144" s="27"/>
      <c r="C144" s="26"/>
      <c r="D144" s="26"/>
      <c r="E144" s="27"/>
      <c r="F144" s="27"/>
      <c r="G144" s="27"/>
    </row>
    <row r="145" spans="1:7">
      <c r="A145" s="28"/>
      <c r="B145" s="27"/>
      <c r="C145" s="26"/>
      <c r="D145" s="26"/>
      <c r="E145" s="27"/>
      <c r="F145" s="27"/>
      <c r="G145" s="27"/>
    </row>
    <row r="146" spans="1:7">
      <c r="A146" s="28"/>
      <c r="B146" s="27"/>
      <c r="C146" s="26"/>
      <c r="D146" s="26"/>
      <c r="E146" s="27"/>
      <c r="F146" s="27"/>
      <c r="G146" s="27"/>
    </row>
    <row r="147" spans="1:7">
      <c r="A147" s="28"/>
      <c r="B147" s="27"/>
      <c r="C147" s="26"/>
      <c r="D147" s="26"/>
      <c r="E147" s="27"/>
      <c r="F147" s="27"/>
      <c r="G147" s="27"/>
    </row>
    <row r="148" spans="1:7">
      <c r="A148" s="28"/>
      <c r="B148" s="27"/>
      <c r="C148" s="26"/>
      <c r="D148" s="26"/>
      <c r="E148" s="27"/>
      <c r="F148" s="27"/>
      <c r="G148" s="27"/>
    </row>
    <row r="149" spans="1:7">
      <c r="A149" s="28"/>
      <c r="B149" s="27"/>
      <c r="C149" s="26"/>
      <c r="D149" s="26"/>
      <c r="E149" s="27"/>
      <c r="F149" s="27"/>
      <c r="G149" s="27"/>
    </row>
    <row r="150" spans="1:7">
      <c r="A150" s="28"/>
      <c r="B150" s="27"/>
      <c r="C150" s="26"/>
      <c r="D150" s="26"/>
      <c r="E150" s="27"/>
      <c r="F150" s="27"/>
      <c r="G150" s="27"/>
    </row>
    <row r="151" spans="1:7">
      <c r="A151" s="28"/>
      <c r="B151" s="27"/>
      <c r="C151" s="26"/>
      <c r="D151" s="26"/>
      <c r="E151" s="27"/>
      <c r="F151" s="27"/>
      <c r="G151" s="27"/>
    </row>
    <row r="152" spans="1:7">
      <c r="A152" s="28"/>
      <c r="B152" s="27"/>
      <c r="C152" s="26"/>
      <c r="D152" s="26"/>
      <c r="E152" s="27"/>
      <c r="F152" s="27"/>
      <c r="G152" s="27"/>
    </row>
    <row r="153" spans="1:7">
      <c r="A153" s="28"/>
      <c r="B153" s="27"/>
      <c r="C153" s="26"/>
      <c r="D153" s="26"/>
      <c r="E153" s="27"/>
      <c r="F153" s="27"/>
      <c r="G153" s="27"/>
    </row>
    <row r="154" spans="1:7">
      <c r="A154" s="28"/>
      <c r="B154" s="27"/>
      <c r="C154" s="26"/>
      <c r="D154" s="26"/>
      <c r="E154" s="27"/>
      <c r="F154" s="27"/>
      <c r="G154" s="27"/>
    </row>
    <row r="155" spans="1:7">
      <c r="A155" s="28"/>
      <c r="B155" s="27"/>
      <c r="C155" s="26"/>
      <c r="D155" s="26"/>
      <c r="E155" s="27"/>
      <c r="F155" s="27"/>
      <c r="G155" s="27"/>
    </row>
    <row r="156" spans="1:7">
      <c r="A156" s="28"/>
      <c r="B156" s="27"/>
      <c r="C156" s="26"/>
      <c r="D156" s="26"/>
      <c r="E156" s="27"/>
      <c r="F156" s="27"/>
      <c r="G156" s="27"/>
    </row>
    <row r="157" spans="1:7">
      <c r="A157" s="28"/>
      <c r="B157" s="27"/>
      <c r="C157" s="26"/>
      <c r="D157" s="26"/>
      <c r="E157" s="27"/>
      <c r="F157" s="27"/>
      <c r="G157" s="27"/>
    </row>
    <row r="158" spans="1:7">
      <c r="A158" s="28"/>
      <c r="B158" s="27"/>
      <c r="C158" s="26"/>
      <c r="D158" s="26"/>
      <c r="E158" s="27"/>
      <c r="F158" s="27"/>
      <c r="G158" s="27"/>
    </row>
    <row r="159" spans="1:7">
      <c r="A159" s="28"/>
      <c r="B159" s="27"/>
      <c r="C159" s="26"/>
      <c r="D159" s="26"/>
      <c r="E159" s="27"/>
      <c r="F159" s="27"/>
      <c r="G159" s="27"/>
    </row>
    <row r="160" spans="1:7">
      <c r="A160" s="28"/>
      <c r="B160" s="27"/>
      <c r="C160" s="26"/>
      <c r="D160" s="26"/>
      <c r="E160" s="27"/>
      <c r="F160" s="27"/>
      <c r="G160" s="27"/>
    </row>
    <row r="161" spans="1:7">
      <c r="A161" s="28"/>
      <c r="B161" s="27"/>
      <c r="C161" s="26"/>
      <c r="D161" s="26"/>
      <c r="E161" s="27"/>
      <c r="F161" s="27"/>
      <c r="G161" s="27"/>
    </row>
    <row r="162" spans="1:7">
      <c r="A162" s="28"/>
      <c r="B162" s="27"/>
      <c r="C162" s="26"/>
      <c r="D162" s="26"/>
      <c r="E162" s="27"/>
      <c r="F162" s="27"/>
      <c r="G162" s="27"/>
    </row>
    <row r="163" spans="1:7">
      <c r="A163" s="28"/>
      <c r="B163" s="27"/>
      <c r="C163" s="26"/>
      <c r="D163" s="26"/>
      <c r="E163" s="27"/>
      <c r="F163" s="27"/>
      <c r="G163" s="27"/>
    </row>
    <row r="164" spans="1:7">
      <c r="A164" s="28"/>
      <c r="B164" s="27"/>
      <c r="C164" s="26"/>
      <c r="D164" s="26"/>
      <c r="E164" s="27"/>
      <c r="F164" s="27"/>
      <c r="G164" s="27"/>
    </row>
    <row r="165" spans="1:7">
      <c r="A165" s="28"/>
      <c r="B165" s="27"/>
      <c r="C165" s="26"/>
      <c r="D165" s="26"/>
      <c r="E165" s="27"/>
      <c r="F165" s="27"/>
      <c r="G165" s="27"/>
    </row>
    <row r="166" spans="1:7">
      <c r="A166" s="28"/>
      <c r="B166" s="27"/>
      <c r="C166" s="26"/>
      <c r="D166" s="26"/>
      <c r="E166" s="27"/>
      <c r="F166" s="27"/>
      <c r="G166" s="27"/>
    </row>
    <row r="167" spans="1:7">
      <c r="A167" s="28"/>
      <c r="B167" s="27"/>
      <c r="C167" s="26"/>
      <c r="D167" s="26"/>
      <c r="E167" s="27"/>
      <c r="F167" s="27"/>
      <c r="G167" s="27"/>
    </row>
    <row r="168" spans="1:7">
      <c r="A168" s="28"/>
      <c r="B168" s="27"/>
      <c r="C168" s="26"/>
      <c r="D168" s="26"/>
      <c r="E168" s="27"/>
      <c r="F168" s="27"/>
      <c r="G168" s="27"/>
    </row>
    <row r="169" spans="1:7">
      <c r="A169" s="28"/>
      <c r="B169" s="27"/>
      <c r="C169" s="26"/>
      <c r="D169" s="26"/>
      <c r="E169" s="27"/>
      <c r="F169" s="27"/>
      <c r="G169" s="27"/>
    </row>
    <row r="170" spans="1:7">
      <c r="A170" s="28"/>
      <c r="B170" s="27"/>
      <c r="C170" s="26"/>
      <c r="D170" s="26"/>
      <c r="E170" s="27"/>
      <c r="F170" s="27"/>
      <c r="G170" s="27"/>
    </row>
    <row r="171" spans="1:7">
      <c r="A171" s="28"/>
      <c r="B171" s="27"/>
      <c r="C171" s="26"/>
      <c r="D171" s="26"/>
      <c r="E171" s="27"/>
      <c r="F171" s="27"/>
      <c r="G171" s="27"/>
    </row>
    <row r="172" spans="1:7">
      <c r="A172" s="28"/>
      <c r="B172" s="27"/>
      <c r="C172" s="26"/>
      <c r="D172" s="26"/>
      <c r="E172" s="27"/>
      <c r="F172" s="27"/>
      <c r="G172" s="27"/>
    </row>
    <row r="173" spans="1:7">
      <c r="A173" s="28"/>
      <c r="B173" s="27"/>
      <c r="C173" s="26"/>
      <c r="D173" s="26"/>
      <c r="E173" s="27"/>
      <c r="F173" s="27"/>
      <c r="G173" s="27"/>
    </row>
    <row r="174" spans="1:7">
      <c r="A174" s="28"/>
      <c r="B174" s="27"/>
      <c r="C174" s="26"/>
      <c r="D174" s="26"/>
      <c r="E174" s="27"/>
      <c r="F174" s="27"/>
      <c r="G174" s="27"/>
    </row>
    <row r="175" spans="1:7">
      <c r="A175" s="28"/>
      <c r="B175" s="27"/>
      <c r="C175" s="26"/>
      <c r="D175" s="26"/>
      <c r="E175" s="27"/>
      <c r="F175" s="27"/>
      <c r="G175" s="27"/>
    </row>
    <row r="176" spans="1:7">
      <c r="A176" s="28"/>
      <c r="B176" s="27"/>
      <c r="C176" s="26"/>
      <c r="D176" s="26"/>
      <c r="E176" s="27"/>
      <c r="F176" s="27"/>
      <c r="G176" s="27"/>
    </row>
    <row r="177" spans="1:7">
      <c r="A177" s="28"/>
      <c r="B177" s="27"/>
      <c r="C177" s="26"/>
      <c r="D177" s="26"/>
      <c r="E177" s="27"/>
      <c r="F177" s="27"/>
      <c r="G177" s="27"/>
    </row>
    <row r="178" spans="1:7">
      <c r="A178" s="28"/>
      <c r="B178" s="27"/>
      <c r="C178" s="26"/>
      <c r="D178" s="26"/>
      <c r="E178" s="27"/>
      <c r="F178" s="27"/>
      <c r="G178" s="27"/>
    </row>
    <row r="179" spans="1:7">
      <c r="A179" s="28"/>
      <c r="B179" s="27"/>
      <c r="C179" s="26"/>
      <c r="D179" s="26"/>
      <c r="E179" s="27"/>
      <c r="F179" s="27"/>
      <c r="G179" s="27"/>
    </row>
    <row r="180" spans="1:7">
      <c r="A180" s="28"/>
      <c r="B180" s="27"/>
      <c r="C180" s="26"/>
      <c r="D180" s="26"/>
      <c r="E180" s="27"/>
      <c r="F180" s="27"/>
      <c r="G180" s="27"/>
    </row>
    <row r="181" spans="1:7">
      <c r="A181" s="28"/>
      <c r="B181" s="27"/>
      <c r="C181" s="26"/>
      <c r="D181" s="26"/>
      <c r="E181" s="27"/>
      <c r="F181" s="27"/>
      <c r="G181" s="27"/>
    </row>
    <row r="182" spans="1:7">
      <c r="A182" s="28"/>
      <c r="B182" s="27"/>
      <c r="C182" s="26"/>
      <c r="D182" s="26"/>
      <c r="E182" s="27"/>
      <c r="F182" s="27"/>
      <c r="G182" s="27"/>
    </row>
    <row r="183" spans="1:7">
      <c r="A183" s="28"/>
      <c r="B183" s="27"/>
      <c r="C183" s="26"/>
      <c r="D183" s="26"/>
      <c r="E183" s="27"/>
      <c r="F183" s="27"/>
      <c r="G183" s="27"/>
    </row>
    <row r="184" spans="1:7">
      <c r="A184" s="28"/>
      <c r="B184" s="27"/>
      <c r="C184" s="26"/>
      <c r="D184" s="26"/>
      <c r="E184" s="27"/>
      <c r="F184" s="27"/>
      <c r="G184" s="27"/>
    </row>
    <row r="185" spans="1:7">
      <c r="A185" s="28"/>
      <c r="B185" s="27"/>
      <c r="C185" s="26"/>
      <c r="D185" s="26"/>
      <c r="E185" s="27"/>
      <c r="F185" s="27"/>
      <c r="G185" s="27"/>
    </row>
    <row r="186" spans="1:7">
      <c r="A186" s="28"/>
      <c r="B186" s="27"/>
      <c r="C186" s="26"/>
      <c r="D186" s="26"/>
      <c r="E186" s="27"/>
      <c r="F186" s="27"/>
      <c r="G186" s="27"/>
    </row>
    <row r="187" spans="1:7">
      <c r="A187" s="28"/>
      <c r="B187" s="27"/>
      <c r="C187" s="26"/>
      <c r="D187" s="26"/>
      <c r="E187" s="27"/>
      <c r="F187" s="27"/>
      <c r="G187" s="27"/>
    </row>
    <row r="188" spans="1:7">
      <c r="A188" s="28"/>
      <c r="B188" s="27"/>
      <c r="C188" s="26"/>
      <c r="D188" s="26"/>
      <c r="E188" s="27"/>
      <c r="F188" s="27"/>
      <c r="G188" s="27"/>
    </row>
    <row r="189" spans="1:7">
      <c r="A189" s="28"/>
      <c r="B189" s="27"/>
      <c r="C189" s="26"/>
      <c r="D189" s="26"/>
      <c r="E189" s="27"/>
      <c r="F189" s="27"/>
      <c r="G189" s="27"/>
    </row>
    <row r="190" spans="1:7">
      <c r="A190" s="28"/>
      <c r="B190" s="27"/>
      <c r="C190" s="26"/>
      <c r="D190" s="26"/>
      <c r="E190" s="27"/>
      <c r="F190" s="27"/>
      <c r="G190" s="27"/>
    </row>
    <row r="191" spans="1:7">
      <c r="A191" s="28"/>
      <c r="B191" s="27"/>
      <c r="C191" s="26"/>
      <c r="D191" s="26"/>
      <c r="E191" s="27"/>
      <c r="F191" s="27"/>
      <c r="G191" s="27"/>
    </row>
    <row r="192" spans="1:7">
      <c r="A192" s="28"/>
      <c r="B192" s="27"/>
      <c r="C192" s="26"/>
      <c r="D192" s="26"/>
      <c r="E192" s="27"/>
      <c r="F192" s="27"/>
      <c r="G192" s="27"/>
    </row>
    <row r="193" spans="1:7">
      <c r="A193" s="28"/>
      <c r="B193" s="27"/>
      <c r="C193" s="26"/>
      <c r="D193" s="26"/>
      <c r="E193" s="27"/>
      <c r="F193" s="27"/>
      <c r="G193" s="27"/>
    </row>
    <row r="194" spans="1:7">
      <c r="A194" s="28"/>
      <c r="B194" s="27"/>
      <c r="C194" s="26"/>
      <c r="D194" s="26"/>
      <c r="E194" s="27"/>
      <c r="F194" s="27"/>
      <c r="G194" s="27"/>
    </row>
    <row r="195" spans="1:7">
      <c r="A195" s="28"/>
      <c r="B195" s="27"/>
      <c r="C195" s="26"/>
      <c r="D195" s="26"/>
      <c r="E195" s="27"/>
      <c r="F195" s="27"/>
      <c r="G195" s="27"/>
    </row>
    <row r="196" spans="1:7">
      <c r="A196" s="28"/>
      <c r="B196" s="27"/>
      <c r="C196" s="26"/>
      <c r="D196" s="26"/>
      <c r="E196" s="27"/>
      <c r="F196" s="27"/>
      <c r="G196" s="27"/>
    </row>
    <row r="197" spans="1:7">
      <c r="A197" s="28"/>
      <c r="B197" s="27"/>
      <c r="C197" s="26"/>
      <c r="D197" s="26"/>
      <c r="E197" s="27"/>
      <c r="F197" s="27"/>
      <c r="G197" s="27"/>
    </row>
    <row r="198" spans="1:7">
      <c r="A198" s="28"/>
      <c r="B198" s="27"/>
      <c r="C198" s="26"/>
      <c r="D198" s="26"/>
      <c r="E198" s="27"/>
      <c r="F198" s="27"/>
      <c r="G198" s="27"/>
    </row>
    <row r="199" spans="1:7">
      <c r="A199" s="28"/>
      <c r="B199" s="27"/>
      <c r="C199" s="26"/>
      <c r="D199" s="26"/>
      <c r="E199" s="27"/>
      <c r="F199" s="27"/>
      <c r="G199" s="27"/>
    </row>
    <row r="200" spans="1:7">
      <c r="A200" s="28"/>
      <c r="B200" s="27"/>
      <c r="C200" s="26"/>
      <c r="D200" s="26"/>
      <c r="E200" s="27"/>
      <c r="F200" s="27"/>
      <c r="G200" s="27"/>
    </row>
    <row r="201" spans="1:7">
      <c r="A201" s="28"/>
      <c r="B201" s="27"/>
      <c r="C201" s="26"/>
      <c r="D201" s="26"/>
      <c r="E201" s="27"/>
      <c r="F201" s="27"/>
      <c r="G201" s="27"/>
    </row>
    <row r="202" spans="1:7">
      <c r="A202" s="28"/>
      <c r="B202" s="27"/>
      <c r="C202" s="26"/>
      <c r="D202" s="26"/>
      <c r="E202" s="27"/>
      <c r="F202" s="27"/>
      <c r="G202" s="27"/>
    </row>
    <row r="203" spans="1:7">
      <c r="A203" s="28"/>
      <c r="B203" s="27"/>
      <c r="C203" s="26"/>
      <c r="D203" s="26"/>
      <c r="E203" s="27"/>
      <c r="F203" s="27"/>
      <c r="G203" s="27"/>
    </row>
    <row r="204" spans="1:7">
      <c r="A204" s="28"/>
      <c r="B204" s="27"/>
      <c r="C204" s="26"/>
      <c r="D204" s="26"/>
      <c r="E204" s="27"/>
      <c r="F204" s="27"/>
      <c r="G204" s="27"/>
    </row>
    <row r="205" spans="1:7">
      <c r="A205" s="28"/>
      <c r="B205" s="27"/>
      <c r="C205" s="26"/>
      <c r="D205" s="26"/>
      <c r="E205" s="27"/>
      <c r="F205" s="27"/>
      <c r="G205" s="27"/>
    </row>
    <row r="206" spans="1:7">
      <c r="A206" s="28"/>
      <c r="B206" s="27"/>
      <c r="C206" s="26"/>
      <c r="D206" s="26"/>
      <c r="E206" s="27"/>
      <c r="F206" s="27"/>
      <c r="G206" s="27"/>
    </row>
    <row r="207" spans="1:7">
      <c r="A207" s="28"/>
      <c r="B207" s="27"/>
      <c r="C207" s="26"/>
      <c r="D207" s="26"/>
      <c r="E207" s="27"/>
      <c r="F207" s="27"/>
      <c r="G207" s="27"/>
    </row>
    <row r="208" spans="1:7">
      <c r="A208" s="28"/>
      <c r="B208" s="27"/>
      <c r="C208" s="26"/>
      <c r="D208" s="26"/>
      <c r="E208" s="27"/>
      <c r="F208" s="27"/>
      <c r="G208" s="27"/>
    </row>
    <row r="209" spans="1:7">
      <c r="A209" s="28"/>
      <c r="B209" s="27"/>
      <c r="C209" s="26"/>
      <c r="D209" s="26"/>
      <c r="E209" s="27"/>
      <c r="F209" s="27"/>
      <c r="G209" s="27"/>
    </row>
    <row r="210" spans="1:7">
      <c r="A210" s="28"/>
      <c r="B210" s="27"/>
      <c r="C210" s="26"/>
      <c r="D210" s="26"/>
      <c r="E210" s="27"/>
      <c r="F210" s="27"/>
      <c r="G210" s="27"/>
    </row>
    <row r="211" spans="1:7">
      <c r="A211" s="28"/>
      <c r="B211" s="27"/>
      <c r="C211" s="26"/>
      <c r="D211" s="26"/>
      <c r="E211" s="27"/>
      <c r="F211" s="27"/>
      <c r="G211" s="27"/>
    </row>
    <row r="212" spans="1:7">
      <c r="A212" s="28"/>
      <c r="B212" s="27"/>
      <c r="C212" s="26"/>
      <c r="D212" s="26"/>
      <c r="E212" s="27"/>
      <c r="F212" s="27"/>
      <c r="G212" s="27"/>
    </row>
    <row r="213" spans="1:7">
      <c r="A213" s="28"/>
      <c r="B213" s="27"/>
      <c r="C213" s="26"/>
      <c r="D213" s="26"/>
      <c r="E213" s="27"/>
      <c r="F213" s="27"/>
      <c r="G213" s="27"/>
    </row>
    <row r="214" spans="1:7">
      <c r="A214" s="28"/>
      <c r="B214" s="27"/>
      <c r="C214" s="26"/>
      <c r="D214" s="26"/>
      <c r="E214" s="27"/>
      <c r="F214" s="27"/>
      <c r="G214" s="27"/>
    </row>
    <row r="215" spans="1:7">
      <c r="A215" s="28"/>
      <c r="B215" s="27"/>
      <c r="C215" s="26"/>
      <c r="D215" s="26"/>
      <c r="E215" s="27"/>
      <c r="F215" s="27"/>
      <c r="G215" s="27"/>
    </row>
    <row r="216" spans="1:7">
      <c r="A216" s="28"/>
      <c r="B216" s="27"/>
      <c r="C216" s="26"/>
      <c r="D216" s="26"/>
      <c r="E216" s="27"/>
      <c r="F216" s="27"/>
      <c r="G216" s="27"/>
    </row>
    <row r="217" spans="1:7">
      <c r="A217" s="28"/>
      <c r="B217" s="27"/>
      <c r="C217" s="26"/>
      <c r="D217" s="26"/>
      <c r="E217" s="27"/>
      <c r="F217" s="27"/>
      <c r="G217" s="27"/>
    </row>
    <row r="218" spans="1:7">
      <c r="A218" s="28"/>
      <c r="B218" s="27"/>
      <c r="C218" s="26"/>
      <c r="D218" s="26"/>
      <c r="E218" s="27"/>
      <c r="F218" s="27"/>
      <c r="G218" s="27"/>
    </row>
    <row r="219" spans="1:7">
      <c r="A219" s="28"/>
      <c r="B219" s="27"/>
      <c r="C219" s="26"/>
      <c r="D219" s="26"/>
      <c r="E219" s="27"/>
      <c r="F219" s="27"/>
      <c r="G219" s="27"/>
    </row>
    <row r="220" spans="1:7">
      <c r="A220" s="28"/>
      <c r="B220" s="27"/>
      <c r="C220" s="26"/>
      <c r="D220" s="26"/>
      <c r="E220" s="27"/>
      <c r="F220" s="27"/>
      <c r="G220" s="27"/>
    </row>
    <row r="221" spans="1:7">
      <c r="A221" s="28"/>
      <c r="B221" s="27"/>
      <c r="C221" s="26"/>
      <c r="D221" s="26"/>
      <c r="E221" s="27"/>
      <c r="F221" s="27"/>
      <c r="G221" s="27"/>
    </row>
    <row r="222" spans="1:7">
      <c r="A222" s="28"/>
      <c r="B222" s="27"/>
      <c r="C222" s="26"/>
      <c r="D222" s="26"/>
      <c r="E222" s="27"/>
      <c r="F222" s="27"/>
      <c r="G222" s="27"/>
    </row>
    <row r="223" spans="1:7">
      <c r="A223" s="28"/>
      <c r="B223" s="27"/>
      <c r="C223" s="26"/>
      <c r="D223" s="26"/>
      <c r="E223" s="27"/>
      <c r="F223" s="27"/>
      <c r="G223" s="27"/>
    </row>
    <row r="224" spans="1:7">
      <c r="A224" s="28"/>
      <c r="B224" s="27"/>
      <c r="C224" s="26"/>
      <c r="D224" s="26"/>
      <c r="E224" s="27"/>
      <c r="F224" s="27"/>
      <c r="G224" s="27"/>
    </row>
    <row r="225" spans="1:7">
      <c r="A225" s="28"/>
      <c r="B225" s="27"/>
      <c r="C225" s="26"/>
      <c r="D225" s="26"/>
      <c r="E225" s="27"/>
      <c r="F225" s="27"/>
      <c r="G225" s="27"/>
    </row>
    <row r="226" spans="1:7">
      <c r="A226" s="28"/>
      <c r="B226" s="27"/>
      <c r="C226" s="26"/>
      <c r="D226" s="26"/>
      <c r="E226" s="27"/>
      <c r="F226" s="27"/>
      <c r="G226" s="27"/>
    </row>
    <row r="227" spans="1:7">
      <c r="A227" s="28"/>
      <c r="B227" s="27"/>
      <c r="C227" s="26"/>
      <c r="D227" s="26"/>
      <c r="E227" s="27"/>
      <c r="F227" s="27"/>
      <c r="G227" s="27"/>
    </row>
    <row r="228" spans="1:7">
      <c r="A228" s="28"/>
      <c r="B228" s="27"/>
      <c r="C228" s="26"/>
      <c r="D228" s="26"/>
      <c r="E228" s="27"/>
      <c r="F228" s="27"/>
      <c r="G228" s="27"/>
    </row>
    <row r="229" spans="1:7">
      <c r="A229" s="28"/>
      <c r="B229" s="27"/>
      <c r="C229" s="26"/>
      <c r="D229" s="26"/>
      <c r="E229" s="27"/>
      <c r="F229" s="27"/>
      <c r="G229" s="27"/>
    </row>
    <row r="230" spans="1:7">
      <c r="A230" s="28"/>
      <c r="B230" s="27"/>
      <c r="C230" s="26"/>
      <c r="D230" s="26"/>
      <c r="E230" s="27"/>
      <c r="F230" s="27"/>
      <c r="G230" s="27"/>
    </row>
    <row r="231" spans="1:7">
      <c r="A231" s="28"/>
      <c r="B231" s="27"/>
      <c r="C231" s="26"/>
      <c r="D231" s="26"/>
      <c r="E231" s="27"/>
      <c r="F231" s="27"/>
      <c r="G231" s="27"/>
    </row>
    <row r="232" spans="1:7">
      <c r="A232" s="28"/>
      <c r="B232" s="27"/>
      <c r="C232" s="26"/>
      <c r="D232" s="26"/>
      <c r="E232" s="27"/>
      <c r="F232" s="27"/>
      <c r="G232" s="27"/>
    </row>
    <row r="233" spans="1:7">
      <c r="A233" s="28"/>
      <c r="B233" s="27"/>
      <c r="C233" s="26"/>
      <c r="D233" s="26"/>
      <c r="E233" s="27"/>
      <c r="F233" s="27"/>
      <c r="G233" s="27"/>
    </row>
    <row r="234" spans="1:7">
      <c r="A234" s="28"/>
      <c r="B234" s="27"/>
      <c r="C234" s="26"/>
      <c r="D234" s="26"/>
      <c r="E234" s="27"/>
      <c r="F234" s="27"/>
      <c r="G234" s="27"/>
    </row>
    <row r="235" spans="1:7">
      <c r="A235" s="28"/>
      <c r="B235" s="27"/>
      <c r="C235" s="26"/>
      <c r="D235" s="26"/>
      <c r="E235" s="27"/>
      <c r="F235" s="27"/>
      <c r="G235" s="27"/>
    </row>
    <row r="236" spans="1:7">
      <c r="A236" s="28"/>
      <c r="B236" s="27"/>
      <c r="C236" s="26"/>
      <c r="D236" s="26"/>
      <c r="E236" s="27"/>
      <c r="F236" s="27"/>
      <c r="G236" s="27"/>
    </row>
    <row r="237" spans="1:7">
      <c r="A237" s="28"/>
      <c r="B237" s="27"/>
      <c r="C237" s="26"/>
      <c r="D237" s="26"/>
      <c r="E237" s="27"/>
      <c r="F237" s="27"/>
      <c r="G237" s="27"/>
    </row>
    <row r="238" spans="1:7">
      <c r="A238" s="28"/>
      <c r="B238" s="27"/>
      <c r="C238" s="26"/>
      <c r="D238" s="26"/>
      <c r="E238" s="27"/>
      <c r="F238" s="27"/>
      <c r="G238" s="27"/>
    </row>
    <row r="239" spans="1:7">
      <c r="A239" s="28"/>
      <c r="B239" s="27"/>
      <c r="C239" s="26"/>
      <c r="D239" s="26"/>
      <c r="E239" s="27"/>
      <c r="F239" s="27"/>
      <c r="G239" s="27"/>
    </row>
    <row r="240" spans="1:7">
      <c r="A240" s="28"/>
      <c r="B240" s="27"/>
      <c r="C240" s="26"/>
      <c r="D240" s="26"/>
      <c r="E240" s="27"/>
      <c r="F240" s="27"/>
      <c r="G240" s="27"/>
    </row>
    <row r="241" spans="1:7">
      <c r="A241" s="28"/>
      <c r="B241" s="27"/>
      <c r="C241" s="26"/>
      <c r="D241" s="26"/>
      <c r="E241" s="27"/>
      <c r="F241" s="27"/>
      <c r="G241" s="27"/>
    </row>
    <row r="242" spans="1:7">
      <c r="A242" s="28"/>
      <c r="B242" s="27"/>
      <c r="C242" s="26"/>
      <c r="D242" s="26"/>
      <c r="E242" s="27"/>
      <c r="F242" s="27"/>
      <c r="G242" s="27"/>
    </row>
    <row r="243" spans="1:7">
      <c r="A243" s="28"/>
      <c r="B243" s="27"/>
      <c r="C243" s="26"/>
      <c r="D243" s="26"/>
      <c r="E243" s="27"/>
      <c r="F243" s="27"/>
      <c r="G243" s="27"/>
    </row>
    <row r="244" spans="1:7">
      <c r="A244" s="28"/>
      <c r="B244" s="27"/>
      <c r="C244" s="26"/>
      <c r="D244" s="26"/>
      <c r="E244" s="27"/>
      <c r="F244" s="27"/>
      <c r="G244" s="27"/>
    </row>
    <row r="245" spans="1:7">
      <c r="A245" s="28"/>
      <c r="B245" s="27"/>
      <c r="C245" s="26"/>
      <c r="D245" s="26"/>
      <c r="E245" s="27"/>
      <c r="F245" s="27"/>
      <c r="G245" s="27"/>
    </row>
    <row r="246" spans="1:7">
      <c r="A246" s="28"/>
      <c r="B246" s="27"/>
      <c r="C246" s="26"/>
      <c r="D246" s="26"/>
      <c r="E246" s="27"/>
      <c r="F246" s="27"/>
      <c r="G246" s="27"/>
    </row>
    <row r="247" spans="1:7">
      <c r="A247" s="28"/>
      <c r="B247" s="27"/>
      <c r="C247" s="26"/>
      <c r="D247" s="26"/>
      <c r="E247" s="27"/>
      <c r="F247" s="27"/>
      <c r="G247" s="27"/>
    </row>
    <row r="248" spans="1:7">
      <c r="A248" s="28"/>
      <c r="B248" s="27"/>
      <c r="C248" s="26"/>
      <c r="D248" s="26"/>
      <c r="E248" s="27"/>
      <c r="F248" s="27"/>
      <c r="G248" s="27"/>
    </row>
    <row r="249" spans="1:7">
      <c r="A249" s="28"/>
      <c r="B249" s="27"/>
      <c r="C249" s="26"/>
      <c r="D249" s="26"/>
      <c r="E249" s="27"/>
      <c r="F249" s="27"/>
      <c r="G249" s="27"/>
    </row>
    <row r="250" spans="1:7">
      <c r="A250" s="28"/>
      <c r="B250" s="27"/>
      <c r="C250" s="26"/>
      <c r="D250" s="26"/>
      <c r="E250" s="27"/>
      <c r="F250" s="27"/>
      <c r="G250" s="27"/>
    </row>
    <row r="251" spans="1:7">
      <c r="A251" s="28"/>
      <c r="B251" s="27"/>
      <c r="C251" s="26"/>
      <c r="D251" s="26"/>
      <c r="E251" s="27"/>
      <c r="F251" s="27"/>
      <c r="G251" s="27"/>
    </row>
    <row r="252" spans="1:7">
      <c r="A252" s="28"/>
      <c r="B252" s="27"/>
      <c r="C252" s="26"/>
      <c r="D252" s="26"/>
      <c r="E252" s="27"/>
      <c r="F252" s="27"/>
      <c r="G252" s="27"/>
    </row>
    <row r="253" spans="1:7">
      <c r="A253" s="28"/>
      <c r="B253" s="27"/>
      <c r="C253" s="26"/>
      <c r="D253" s="26"/>
      <c r="E253" s="27"/>
      <c r="F253" s="27"/>
      <c r="G253" s="27"/>
    </row>
    <row r="254" spans="1:7">
      <c r="A254" s="28"/>
      <c r="B254" s="27"/>
      <c r="C254" s="26"/>
      <c r="D254" s="26"/>
      <c r="E254" s="27"/>
      <c r="F254" s="27"/>
      <c r="G254" s="27"/>
    </row>
    <row r="255" spans="1:7">
      <c r="A255" s="28"/>
      <c r="B255" s="27"/>
      <c r="C255" s="26"/>
      <c r="D255" s="26"/>
      <c r="E255" s="27"/>
      <c r="F255" s="27"/>
      <c r="G255" s="27"/>
    </row>
    <row r="256" spans="1:7">
      <c r="A256" s="28"/>
      <c r="B256" s="27"/>
      <c r="C256" s="26"/>
      <c r="D256" s="26"/>
      <c r="E256" s="27"/>
      <c r="F256" s="27"/>
      <c r="G256" s="27"/>
    </row>
    <row r="257" spans="1:7">
      <c r="A257" s="28"/>
      <c r="B257" s="27"/>
      <c r="C257" s="26"/>
      <c r="D257" s="26"/>
      <c r="E257" s="27"/>
      <c r="F257" s="27"/>
      <c r="G257" s="27"/>
    </row>
    <row r="258" spans="1:7">
      <c r="A258" s="28"/>
      <c r="B258" s="27"/>
      <c r="C258" s="26"/>
      <c r="D258" s="26"/>
      <c r="E258" s="27"/>
      <c r="F258" s="27"/>
      <c r="G258" s="27"/>
    </row>
    <row r="259" spans="1:7">
      <c r="A259" s="28"/>
      <c r="B259" s="27"/>
      <c r="C259" s="26"/>
      <c r="D259" s="26"/>
      <c r="E259" s="27"/>
      <c r="F259" s="27"/>
      <c r="G259" s="27"/>
    </row>
    <row r="260" spans="1:7">
      <c r="A260" s="28"/>
      <c r="B260" s="27"/>
      <c r="C260" s="26"/>
      <c r="D260" s="26"/>
      <c r="E260" s="27"/>
      <c r="F260" s="27"/>
      <c r="G260" s="27"/>
    </row>
    <row r="261" spans="1:7">
      <c r="A261" s="28"/>
      <c r="B261" s="27"/>
      <c r="C261" s="26"/>
      <c r="D261" s="26"/>
      <c r="E261" s="27"/>
      <c r="F261" s="27"/>
      <c r="G261" s="27"/>
    </row>
    <row r="262" spans="1:7">
      <c r="A262" s="28"/>
      <c r="B262" s="27"/>
      <c r="C262" s="26"/>
      <c r="D262" s="26"/>
      <c r="E262" s="27"/>
      <c r="F262" s="27"/>
      <c r="G262" s="27"/>
    </row>
    <row r="263" spans="1:7">
      <c r="A263" s="28"/>
      <c r="B263" s="27"/>
      <c r="C263" s="26"/>
      <c r="D263" s="26"/>
      <c r="E263" s="27"/>
      <c r="F263" s="27"/>
      <c r="G263" s="27"/>
    </row>
    <row r="264" spans="1:7">
      <c r="A264" s="28"/>
      <c r="B264" s="27"/>
      <c r="C264" s="26"/>
      <c r="D264" s="26"/>
      <c r="E264" s="27"/>
      <c r="F264" s="27"/>
      <c r="G264" s="27"/>
    </row>
    <row r="265" spans="1:7">
      <c r="A265" s="28"/>
      <c r="B265" s="27"/>
      <c r="C265" s="26"/>
      <c r="D265" s="26"/>
      <c r="E265" s="27"/>
      <c r="F265" s="27"/>
      <c r="G265" s="27"/>
    </row>
    <row r="266" spans="1:7">
      <c r="A266" s="28"/>
      <c r="B266" s="27"/>
      <c r="C266" s="26"/>
      <c r="D266" s="26"/>
      <c r="E266" s="27"/>
      <c r="F266" s="27"/>
      <c r="G266" s="27"/>
    </row>
    <row r="267" spans="1:7">
      <c r="A267" s="28"/>
      <c r="B267" s="27"/>
      <c r="C267" s="26"/>
      <c r="D267" s="26"/>
      <c r="E267" s="27"/>
      <c r="F267" s="27"/>
      <c r="G267" s="27"/>
    </row>
    <row r="268" spans="1:7">
      <c r="A268" s="28"/>
      <c r="B268" s="27"/>
      <c r="C268" s="26"/>
      <c r="D268" s="26"/>
      <c r="E268" s="27"/>
      <c r="F268" s="27"/>
      <c r="G268" s="27"/>
    </row>
    <row r="269" spans="1:7">
      <c r="A269" s="28"/>
      <c r="B269" s="27"/>
      <c r="C269" s="26"/>
      <c r="D269" s="26"/>
      <c r="E269" s="27"/>
      <c r="F269" s="27"/>
      <c r="G269" s="27"/>
    </row>
    <row r="270" spans="1:7">
      <c r="A270" s="28"/>
      <c r="B270" s="27"/>
      <c r="C270" s="26"/>
      <c r="D270" s="26"/>
      <c r="E270" s="27"/>
      <c r="F270" s="27"/>
      <c r="G270" s="27"/>
    </row>
    <row r="271" spans="1:7">
      <c r="A271" s="28"/>
      <c r="B271" s="27"/>
      <c r="C271" s="26"/>
      <c r="D271" s="26"/>
      <c r="E271" s="27"/>
      <c r="F271" s="27"/>
      <c r="G271" s="27"/>
    </row>
    <row r="272" spans="1:7">
      <c r="A272" s="28"/>
      <c r="B272" s="27"/>
      <c r="C272" s="26"/>
      <c r="D272" s="26"/>
      <c r="E272" s="27"/>
      <c r="F272" s="27"/>
      <c r="G272" s="27"/>
    </row>
    <row r="273" spans="1:7">
      <c r="A273" s="28"/>
      <c r="B273" s="27"/>
      <c r="C273" s="26"/>
      <c r="D273" s="26"/>
      <c r="E273" s="27"/>
      <c r="F273" s="27"/>
      <c r="G273" s="27"/>
    </row>
    <row r="274" spans="1:7">
      <c r="A274" s="28"/>
      <c r="B274" s="27"/>
      <c r="C274" s="26"/>
      <c r="D274" s="26"/>
      <c r="E274" s="27"/>
      <c r="F274" s="27"/>
      <c r="G274" s="27"/>
    </row>
    <row r="275" spans="1:7">
      <c r="A275" s="28"/>
      <c r="B275" s="27"/>
      <c r="C275" s="26"/>
      <c r="D275" s="26"/>
      <c r="E275" s="27"/>
      <c r="F275" s="27"/>
      <c r="G275" s="27"/>
    </row>
    <row r="276" spans="1:7">
      <c r="A276" s="28"/>
      <c r="B276" s="27"/>
      <c r="C276" s="26"/>
      <c r="D276" s="26"/>
      <c r="E276" s="27"/>
      <c r="F276" s="27"/>
      <c r="G276" s="27"/>
    </row>
    <row r="277" spans="1:7">
      <c r="A277" s="28"/>
      <c r="B277" s="27"/>
      <c r="C277" s="26"/>
      <c r="D277" s="26"/>
      <c r="E277" s="27"/>
      <c r="F277" s="27"/>
      <c r="G277" s="27"/>
    </row>
    <row r="278" spans="1:7">
      <c r="A278" s="28"/>
      <c r="B278" s="27"/>
      <c r="C278" s="26"/>
      <c r="D278" s="26"/>
      <c r="E278" s="27"/>
      <c r="F278" s="27"/>
      <c r="G278" s="27"/>
    </row>
    <row r="279" spans="1:7">
      <c r="A279" s="28"/>
      <c r="B279" s="27"/>
      <c r="C279" s="26"/>
      <c r="D279" s="26"/>
      <c r="E279" s="27"/>
      <c r="F279" s="27"/>
      <c r="G279" s="27"/>
    </row>
    <row r="280" spans="1:7">
      <c r="A280" s="28"/>
      <c r="B280" s="27"/>
      <c r="C280" s="26"/>
      <c r="D280" s="26"/>
      <c r="E280" s="27"/>
      <c r="F280" s="27"/>
      <c r="G280" s="27"/>
    </row>
    <row r="281" spans="1:7">
      <c r="A281" s="28"/>
      <c r="B281" s="27"/>
      <c r="C281" s="26"/>
      <c r="D281" s="26"/>
      <c r="E281" s="27"/>
      <c r="F281" s="27"/>
      <c r="G281" s="27"/>
    </row>
    <row r="282" spans="1:7">
      <c r="A282" s="28"/>
      <c r="B282" s="27"/>
      <c r="C282" s="26"/>
      <c r="D282" s="26"/>
      <c r="E282" s="27"/>
      <c r="F282" s="27"/>
      <c r="G282" s="27"/>
    </row>
    <row r="283" spans="1:7">
      <c r="A283" s="28"/>
      <c r="B283" s="27"/>
      <c r="C283" s="26"/>
      <c r="D283" s="26"/>
      <c r="E283" s="27"/>
      <c r="F283" s="27"/>
      <c r="G283" s="27"/>
    </row>
    <row r="284" spans="1:7">
      <c r="A284" s="28"/>
      <c r="B284" s="27"/>
      <c r="C284" s="26"/>
      <c r="D284" s="26"/>
      <c r="E284" s="27"/>
      <c r="F284" s="27"/>
      <c r="G284" s="27"/>
    </row>
    <row r="285" spans="1:7">
      <c r="A285" s="28"/>
      <c r="B285" s="27"/>
      <c r="C285" s="26"/>
      <c r="D285" s="26"/>
      <c r="E285" s="27"/>
      <c r="F285" s="27"/>
      <c r="G285" s="27"/>
    </row>
    <row r="286" spans="1:7">
      <c r="A286" s="28"/>
      <c r="B286" s="27"/>
      <c r="C286" s="26"/>
      <c r="D286" s="26"/>
      <c r="E286" s="27"/>
      <c r="F286" s="27"/>
      <c r="G286" s="27"/>
    </row>
    <row r="287" spans="1:7">
      <c r="A287" s="28"/>
      <c r="B287" s="27"/>
      <c r="C287" s="26"/>
      <c r="D287" s="26"/>
      <c r="E287" s="27"/>
      <c r="F287" s="27"/>
      <c r="G287" s="27"/>
    </row>
    <row r="288" spans="1:7">
      <c r="A288" s="28"/>
      <c r="B288" s="27"/>
      <c r="C288" s="26"/>
      <c r="D288" s="26"/>
      <c r="E288" s="27"/>
      <c r="F288" s="27"/>
      <c r="G288" s="27"/>
    </row>
    <row r="289" spans="1:7">
      <c r="A289" s="28"/>
      <c r="B289" s="27"/>
      <c r="C289" s="26"/>
      <c r="D289" s="26"/>
      <c r="E289" s="27"/>
      <c r="F289" s="27"/>
      <c r="G289" s="27"/>
    </row>
    <row r="290" spans="1:7">
      <c r="A290" s="28"/>
      <c r="B290" s="27"/>
      <c r="C290" s="26"/>
      <c r="D290" s="26"/>
      <c r="E290" s="27"/>
      <c r="F290" s="27"/>
      <c r="G290" s="27"/>
    </row>
    <row r="291" spans="1:7">
      <c r="A291" s="28"/>
      <c r="B291" s="27"/>
      <c r="C291" s="26"/>
      <c r="D291" s="26"/>
      <c r="E291" s="27"/>
      <c r="F291" s="27"/>
      <c r="G291" s="27"/>
    </row>
    <row r="292" spans="1:7">
      <c r="A292" s="28"/>
      <c r="B292" s="27"/>
      <c r="C292" s="26"/>
      <c r="D292" s="26"/>
      <c r="E292" s="27"/>
      <c r="F292" s="27"/>
      <c r="G292" s="27"/>
    </row>
    <row r="293" spans="1:7">
      <c r="A293" s="28"/>
      <c r="B293" s="27"/>
      <c r="C293" s="26"/>
      <c r="D293" s="26"/>
      <c r="E293" s="27"/>
      <c r="F293" s="27"/>
      <c r="G293" s="27"/>
    </row>
    <row r="294" spans="1:7">
      <c r="A294" s="28"/>
      <c r="B294" s="27"/>
      <c r="C294" s="26"/>
      <c r="D294" s="26"/>
      <c r="E294" s="27"/>
      <c r="F294" s="27"/>
      <c r="G294" s="27"/>
    </row>
    <row r="295" spans="1:7">
      <c r="A295" s="28"/>
      <c r="B295" s="27"/>
      <c r="C295" s="26"/>
      <c r="D295" s="26"/>
      <c r="E295" s="27"/>
      <c r="F295" s="27"/>
      <c r="G295" s="27"/>
    </row>
    <row r="296" spans="1:7">
      <c r="A296" s="28"/>
      <c r="B296" s="27"/>
      <c r="C296" s="26"/>
      <c r="D296" s="26"/>
      <c r="E296" s="27"/>
      <c r="F296" s="27"/>
      <c r="G296" s="27"/>
    </row>
    <row r="297" spans="1:7">
      <c r="A297" s="28"/>
      <c r="B297" s="27"/>
      <c r="C297" s="26"/>
      <c r="D297" s="26"/>
      <c r="E297" s="27"/>
      <c r="F297" s="27"/>
      <c r="G297" s="27"/>
    </row>
    <row r="298" spans="1:7">
      <c r="A298" s="28"/>
      <c r="B298" s="27"/>
      <c r="C298" s="26"/>
      <c r="D298" s="26"/>
      <c r="E298" s="27"/>
      <c r="F298" s="27"/>
      <c r="G298" s="27"/>
    </row>
    <row r="299" spans="1:7">
      <c r="A299" s="28"/>
      <c r="B299" s="27"/>
      <c r="C299" s="26"/>
      <c r="D299" s="26"/>
      <c r="E299" s="27"/>
      <c r="F299" s="27"/>
      <c r="G299" s="27"/>
    </row>
    <row r="300" spans="1:7">
      <c r="A300" s="28"/>
      <c r="B300" s="27"/>
      <c r="C300" s="26"/>
      <c r="D300" s="26"/>
      <c r="E300" s="27"/>
      <c r="F300" s="27"/>
      <c r="G300" s="27"/>
    </row>
    <row r="301" spans="1:7">
      <c r="A301" s="28"/>
      <c r="B301" s="27"/>
      <c r="C301" s="26"/>
      <c r="D301" s="26"/>
      <c r="E301" s="27"/>
      <c r="F301" s="27"/>
      <c r="G301" s="27"/>
    </row>
    <row r="302" spans="1:7">
      <c r="A302" s="28"/>
      <c r="B302" s="27"/>
      <c r="C302" s="26"/>
      <c r="D302" s="26"/>
      <c r="E302" s="27"/>
      <c r="F302" s="27"/>
      <c r="G302" s="27"/>
    </row>
    <row r="303" spans="1:7">
      <c r="A303" s="28"/>
      <c r="B303" s="27"/>
      <c r="C303" s="26"/>
      <c r="D303" s="26"/>
      <c r="E303" s="27"/>
      <c r="F303" s="27"/>
      <c r="G303" s="27"/>
    </row>
    <row r="304" spans="1:7">
      <c r="A304" s="28"/>
      <c r="B304" s="27"/>
      <c r="C304" s="26"/>
      <c r="D304" s="26"/>
      <c r="E304" s="27"/>
      <c r="F304" s="27"/>
      <c r="G304" s="27"/>
    </row>
    <row r="305" spans="1:7">
      <c r="A305" s="28"/>
      <c r="B305" s="27"/>
      <c r="C305" s="26"/>
      <c r="D305" s="26"/>
      <c r="E305" s="27"/>
      <c r="F305" s="27"/>
      <c r="G305" s="27"/>
    </row>
    <row r="306" spans="1:7">
      <c r="A306" s="28"/>
      <c r="B306" s="27"/>
      <c r="C306" s="26"/>
      <c r="D306" s="26"/>
      <c r="E306" s="27"/>
      <c r="F306" s="27"/>
      <c r="G306" s="27"/>
    </row>
    <row r="307" spans="1:7">
      <c r="A307" s="28"/>
      <c r="B307" s="27"/>
      <c r="C307" s="26"/>
      <c r="D307" s="26"/>
      <c r="E307" s="27"/>
      <c r="F307" s="27"/>
      <c r="G307" s="27"/>
    </row>
    <row r="308" spans="1:7">
      <c r="A308" s="28"/>
      <c r="B308" s="27"/>
      <c r="C308" s="26"/>
      <c r="D308" s="26"/>
      <c r="E308" s="27"/>
      <c r="F308" s="27"/>
      <c r="G308" s="27"/>
    </row>
    <row r="309" spans="1:7">
      <c r="A309" s="28"/>
      <c r="B309" s="27"/>
      <c r="C309" s="26"/>
      <c r="D309" s="26"/>
      <c r="E309" s="27"/>
      <c r="F309" s="27"/>
      <c r="G309" s="27"/>
    </row>
    <row r="310" spans="1:7">
      <c r="A310" s="28"/>
      <c r="B310" s="27"/>
      <c r="C310" s="26"/>
      <c r="D310" s="26"/>
      <c r="E310" s="27"/>
      <c r="F310" s="27"/>
      <c r="G310" s="27"/>
    </row>
    <row r="311" spans="1:7">
      <c r="A311" s="28"/>
      <c r="B311" s="27"/>
      <c r="C311" s="26"/>
      <c r="D311" s="26"/>
      <c r="E311" s="27"/>
      <c r="F311" s="27"/>
      <c r="G311" s="27"/>
    </row>
    <row r="312" spans="1:7">
      <c r="A312" s="28"/>
      <c r="B312" s="27"/>
      <c r="C312" s="26"/>
      <c r="D312" s="26"/>
      <c r="E312" s="27"/>
      <c r="F312" s="27"/>
      <c r="G312" s="27"/>
    </row>
    <row r="313" spans="1:7">
      <c r="A313" s="28"/>
      <c r="B313" s="27"/>
      <c r="C313" s="26"/>
      <c r="D313" s="26"/>
      <c r="E313" s="27"/>
      <c r="F313" s="27"/>
      <c r="G313" s="27"/>
    </row>
    <row r="314" spans="1:7">
      <c r="A314" s="28"/>
      <c r="B314" s="27"/>
      <c r="C314" s="26"/>
      <c r="D314" s="26"/>
      <c r="E314" s="27"/>
      <c r="F314" s="27"/>
      <c r="G314" s="27"/>
    </row>
    <row r="315" spans="1:7">
      <c r="A315" s="28"/>
      <c r="B315" s="27"/>
      <c r="C315" s="26"/>
      <c r="D315" s="26"/>
      <c r="E315" s="27"/>
      <c r="F315" s="27"/>
      <c r="G315" s="27"/>
    </row>
    <row r="316" spans="1:7">
      <c r="A316" s="28"/>
      <c r="B316" s="27"/>
      <c r="C316" s="26"/>
      <c r="D316" s="26"/>
      <c r="E316" s="27"/>
      <c r="F316" s="27"/>
      <c r="G316" s="27"/>
    </row>
    <row r="317" spans="1:7">
      <c r="A317" s="28"/>
      <c r="B317" s="27"/>
      <c r="C317" s="26"/>
      <c r="D317" s="26"/>
      <c r="E317" s="27"/>
      <c r="F317" s="27"/>
      <c r="G317" s="27"/>
    </row>
    <row r="318" spans="1:7">
      <c r="A318" s="28"/>
      <c r="B318" s="27"/>
      <c r="C318" s="26"/>
      <c r="D318" s="26"/>
      <c r="E318" s="27"/>
      <c r="F318" s="27"/>
      <c r="G318" s="27"/>
    </row>
    <row r="319" spans="1:7">
      <c r="A319" s="28"/>
      <c r="B319" s="27"/>
      <c r="C319" s="26"/>
      <c r="D319" s="26"/>
      <c r="E319" s="27"/>
      <c r="F319" s="27"/>
      <c r="G319" s="27"/>
    </row>
    <row r="320" spans="1:7">
      <c r="A320" s="28"/>
      <c r="B320" s="27"/>
      <c r="C320" s="26"/>
      <c r="D320" s="26"/>
      <c r="E320" s="27"/>
      <c r="F320" s="27"/>
      <c r="G320" s="27"/>
    </row>
    <row r="321" spans="1:7">
      <c r="A321" s="28"/>
      <c r="B321" s="27"/>
      <c r="C321" s="26"/>
      <c r="D321" s="26"/>
      <c r="E321" s="27"/>
      <c r="F321" s="27"/>
      <c r="G321" s="27"/>
    </row>
    <row r="322" spans="1:7">
      <c r="A322" s="28"/>
      <c r="B322" s="27"/>
      <c r="C322" s="26"/>
      <c r="D322" s="26"/>
      <c r="E322" s="27"/>
      <c r="F322" s="27"/>
      <c r="G322" s="27"/>
    </row>
    <row r="323" spans="1:7">
      <c r="A323" s="28"/>
      <c r="B323" s="27"/>
      <c r="C323" s="26"/>
      <c r="D323" s="26"/>
      <c r="E323" s="27"/>
      <c r="F323" s="27"/>
      <c r="G323" s="27"/>
    </row>
    <row r="324" spans="1:7">
      <c r="A324" s="28"/>
      <c r="B324" s="27"/>
      <c r="C324" s="26"/>
      <c r="D324" s="26"/>
      <c r="E324" s="27"/>
      <c r="F324" s="27"/>
      <c r="G324" s="27"/>
    </row>
    <row r="325" spans="1:7">
      <c r="A325" s="28"/>
      <c r="B325" s="27"/>
      <c r="C325" s="26"/>
      <c r="D325" s="26"/>
      <c r="E325" s="27"/>
      <c r="F325" s="27"/>
      <c r="G325" s="27"/>
    </row>
    <row r="326" spans="1:7">
      <c r="A326" s="28"/>
      <c r="B326" s="27"/>
      <c r="C326" s="26"/>
      <c r="D326" s="26"/>
      <c r="E326" s="27"/>
      <c r="F326" s="27"/>
      <c r="G326" s="27"/>
    </row>
    <row r="327" spans="1:7">
      <c r="A327" s="28"/>
      <c r="B327" s="27"/>
      <c r="C327" s="26"/>
      <c r="D327" s="26"/>
      <c r="E327" s="27"/>
      <c r="F327" s="27"/>
      <c r="G327" s="27"/>
    </row>
    <row r="328" spans="1:7">
      <c r="A328" s="28"/>
      <c r="B328" s="27"/>
      <c r="C328" s="26"/>
      <c r="D328" s="26"/>
      <c r="E328" s="27"/>
      <c r="F328" s="27"/>
      <c r="G328" s="27"/>
    </row>
    <row r="329" spans="1:7">
      <c r="A329" s="28"/>
      <c r="B329" s="27"/>
      <c r="C329" s="26"/>
      <c r="D329" s="26"/>
      <c r="E329" s="27"/>
      <c r="F329" s="27"/>
      <c r="G329" s="27"/>
    </row>
    <row r="330" spans="1:7">
      <c r="A330" s="28"/>
      <c r="B330" s="27"/>
      <c r="C330" s="26"/>
      <c r="D330" s="26"/>
      <c r="E330" s="27"/>
      <c r="F330" s="27"/>
      <c r="G330" s="27"/>
    </row>
    <row r="331" spans="1:7">
      <c r="A331" s="28"/>
      <c r="B331" s="27"/>
      <c r="C331" s="26"/>
      <c r="D331" s="26"/>
      <c r="E331" s="27"/>
      <c r="F331" s="27"/>
      <c r="G331" s="27"/>
    </row>
    <row r="332" spans="1:7">
      <c r="A332" s="28"/>
      <c r="B332" s="27"/>
      <c r="C332" s="26"/>
      <c r="D332" s="26"/>
      <c r="E332" s="27"/>
      <c r="F332" s="27"/>
      <c r="G332" s="27"/>
    </row>
    <row r="333" spans="1:7">
      <c r="A333" s="28"/>
      <c r="B333" s="27"/>
      <c r="C333" s="26"/>
      <c r="D333" s="26"/>
      <c r="E333" s="27"/>
      <c r="F333" s="27"/>
      <c r="G333" s="27"/>
    </row>
    <row r="334" spans="1:7">
      <c r="A334" s="28"/>
      <c r="B334" s="27"/>
      <c r="C334" s="26"/>
      <c r="D334" s="26"/>
      <c r="E334" s="27"/>
      <c r="F334" s="27"/>
      <c r="G334" s="27"/>
    </row>
    <row r="335" spans="1:7">
      <c r="A335" s="28"/>
      <c r="B335" s="27"/>
      <c r="C335" s="26"/>
      <c r="D335" s="26"/>
      <c r="E335" s="27"/>
      <c r="F335" s="27"/>
      <c r="G335" s="27"/>
    </row>
    <row r="336" spans="1:7">
      <c r="A336" s="28"/>
      <c r="B336" s="27"/>
      <c r="C336" s="26"/>
      <c r="D336" s="26"/>
      <c r="E336" s="27"/>
      <c r="F336" s="27"/>
      <c r="G336" s="27"/>
    </row>
    <row r="337" spans="1:7">
      <c r="A337" s="28"/>
      <c r="B337" s="27"/>
      <c r="C337" s="26"/>
      <c r="D337" s="26"/>
      <c r="E337" s="27"/>
      <c r="F337" s="27"/>
      <c r="G337" s="27"/>
    </row>
    <row r="338" spans="1:7">
      <c r="A338" s="28"/>
      <c r="B338" s="27"/>
      <c r="C338" s="26"/>
      <c r="D338" s="26"/>
      <c r="E338" s="27"/>
      <c r="F338" s="27"/>
      <c r="G338" s="27"/>
    </row>
    <row r="339" spans="1:7">
      <c r="A339" s="28"/>
      <c r="B339" s="27"/>
      <c r="C339" s="26"/>
      <c r="D339" s="26"/>
      <c r="E339" s="27"/>
      <c r="F339" s="27"/>
      <c r="G339" s="27"/>
    </row>
    <row r="340" spans="1:7">
      <c r="A340" s="28"/>
      <c r="B340" s="27"/>
      <c r="C340" s="26"/>
      <c r="D340" s="26"/>
      <c r="E340" s="27"/>
      <c r="F340" s="27"/>
      <c r="G340" s="27"/>
    </row>
    <row r="341" spans="1:7">
      <c r="A341" s="28"/>
      <c r="B341" s="27"/>
      <c r="C341" s="26"/>
      <c r="D341" s="26"/>
      <c r="E341" s="27"/>
      <c r="F341" s="27"/>
      <c r="G341" s="27"/>
    </row>
    <row r="342" spans="1:7">
      <c r="A342" s="28"/>
      <c r="B342" s="27"/>
      <c r="C342" s="26"/>
      <c r="D342" s="26"/>
      <c r="E342" s="27"/>
      <c r="F342" s="27"/>
      <c r="G342" s="27"/>
    </row>
    <row r="343" spans="1:7">
      <c r="A343" s="28"/>
      <c r="B343" s="27"/>
      <c r="C343" s="26"/>
      <c r="D343" s="26"/>
      <c r="E343" s="27"/>
      <c r="F343" s="27"/>
      <c r="G343" s="27"/>
    </row>
    <row r="344" spans="1:7">
      <c r="A344" s="28"/>
      <c r="B344" s="27"/>
      <c r="C344" s="26"/>
      <c r="D344" s="26"/>
      <c r="E344" s="27"/>
      <c r="F344" s="27"/>
      <c r="G344" s="27"/>
    </row>
    <row r="345" spans="1:7">
      <c r="A345" s="28"/>
      <c r="B345" s="27"/>
      <c r="C345" s="26"/>
      <c r="D345" s="26"/>
      <c r="E345" s="27"/>
      <c r="F345" s="27"/>
      <c r="G345" s="27"/>
    </row>
    <row r="346" spans="1:7">
      <c r="A346" s="28"/>
      <c r="B346" s="27"/>
      <c r="C346" s="26"/>
      <c r="D346" s="26"/>
      <c r="E346" s="27"/>
      <c r="F346" s="27"/>
      <c r="G346" s="27"/>
    </row>
    <row r="347" spans="1:7">
      <c r="A347" s="28"/>
      <c r="B347" s="27"/>
      <c r="C347" s="26"/>
      <c r="D347" s="26"/>
      <c r="E347" s="27"/>
      <c r="F347" s="27"/>
      <c r="G347" s="27"/>
    </row>
    <row r="348" spans="1:7">
      <c r="A348" s="28"/>
      <c r="B348" s="27"/>
      <c r="C348" s="26"/>
      <c r="D348" s="26"/>
      <c r="E348" s="27"/>
      <c r="F348" s="27"/>
      <c r="G348" s="27"/>
    </row>
    <row r="349" spans="1:7">
      <c r="A349" s="28"/>
      <c r="B349" s="27"/>
      <c r="C349" s="26"/>
      <c r="D349" s="26"/>
      <c r="E349" s="27"/>
      <c r="F349" s="27"/>
      <c r="G349" s="27"/>
    </row>
    <row r="350" spans="1:7">
      <c r="A350" s="28"/>
      <c r="B350" s="27"/>
      <c r="C350" s="26"/>
      <c r="D350" s="26"/>
      <c r="E350" s="27"/>
      <c r="F350" s="27"/>
      <c r="G350" s="27"/>
    </row>
    <row r="351" spans="1:7">
      <c r="A351" s="28"/>
      <c r="B351" s="27"/>
      <c r="C351" s="26"/>
      <c r="D351" s="26"/>
      <c r="E351" s="27"/>
      <c r="F351" s="27"/>
      <c r="G351" s="27"/>
    </row>
    <row r="352" spans="1:7">
      <c r="A352" s="28"/>
      <c r="B352" s="27"/>
      <c r="C352" s="26"/>
      <c r="D352" s="26"/>
      <c r="E352" s="27"/>
      <c r="F352" s="27"/>
      <c r="G352" s="27"/>
    </row>
    <row r="353" spans="1:7">
      <c r="A353" s="28"/>
      <c r="B353" s="27"/>
      <c r="C353" s="26"/>
      <c r="D353" s="26"/>
      <c r="E353" s="27"/>
      <c r="F353" s="27"/>
      <c r="G353" s="27"/>
    </row>
    <row r="354" spans="1:7">
      <c r="A354" s="28"/>
      <c r="B354" s="27"/>
      <c r="C354" s="26"/>
      <c r="D354" s="26"/>
      <c r="E354" s="27"/>
      <c r="F354" s="27"/>
      <c r="G354" s="27"/>
    </row>
    <row r="355" spans="1:7">
      <c r="A355" s="28"/>
      <c r="B355" s="27"/>
      <c r="C355" s="26"/>
      <c r="D355" s="26"/>
      <c r="E355" s="27"/>
      <c r="F355" s="27"/>
      <c r="G355" s="27"/>
    </row>
    <row r="356" spans="1:7">
      <c r="A356" s="28"/>
      <c r="B356" s="27"/>
      <c r="C356" s="26"/>
      <c r="D356" s="26"/>
      <c r="E356" s="27"/>
      <c r="F356" s="27"/>
      <c r="G356" s="27"/>
    </row>
    <row r="357" spans="1:7">
      <c r="A357" s="28"/>
      <c r="B357" s="27"/>
      <c r="C357" s="26"/>
      <c r="D357" s="26"/>
      <c r="E357" s="27"/>
      <c r="F357" s="27"/>
      <c r="G357" s="27"/>
    </row>
    <row r="358" spans="1:7">
      <c r="A358" s="28"/>
      <c r="B358" s="27"/>
      <c r="C358" s="26"/>
      <c r="D358" s="26"/>
      <c r="E358" s="27"/>
      <c r="F358" s="27"/>
      <c r="G358" s="27"/>
    </row>
    <row r="359" spans="1:7">
      <c r="A359" s="28"/>
      <c r="B359" s="27"/>
      <c r="C359" s="26"/>
      <c r="D359" s="26"/>
      <c r="E359" s="27"/>
      <c r="F359" s="27"/>
      <c r="G359" s="27"/>
    </row>
    <row r="360" spans="1:7">
      <c r="A360" s="28"/>
      <c r="B360" s="27"/>
      <c r="C360" s="26"/>
      <c r="D360" s="26"/>
      <c r="E360" s="27"/>
      <c r="F360" s="27"/>
      <c r="G360" s="27"/>
    </row>
    <row r="361" spans="1:7">
      <c r="A361" s="28"/>
      <c r="B361" s="27"/>
      <c r="C361" s="26"/>
      <c r="D361" s="26"/>
      <c r="E361" s="27"/>
      <c r="F361" s="27"/>
      <c r="G361" s="27"/>
    </row>
    <row r="362" spans="1:7">
      <c r="A362" s="28"/>
      <c r="B362" s="27"/>
      <c r="C362" s="26"/>
      <c r="D362" s="26"/>
      <c r="E362" s="27"/>
      <c r="F362" s="27"/>
      <c r="G362" s="27"/>
    </row>
    <row r="363" spans="1:7">
      <c r="A363" s="28"/>
      <c r="B363" s="27"/>
      <c r="C363" s="26"/>
      <c r="D363" s="26"/>
      <c r="E363" s="27"/>
      <c r="F363" s="27"/>
      <c r="G363" s="27"/>
    </row>
    <row r="364" spans="1:7">
      <c r="A364" s="28"/>
      <c r="B364" s="27"/>
      <c r="C364" s="26"/>
      <c r="D364" s="26"/>
      <c r="E364" s="27"/>
      <c r="F364" s="27"/>
      <c r="G364" s="27"/>
    </row>
    <row r="365" spans="1:7">
      <c r="A365" s="28"/>
      <c r="B365" s="27"/>
      <c r="C365" s="26"/>
      <c r="D365" s="26"/>
      <c r="E365" s="27"/>
      <c r="F365" s="27"/>
      <c r="G365" s="27"/>
    </row>
    <row r="366" spans="1:7">
      <c r="A366" s="28"/>
      <c r="B366" s="27"/>
      <c r="C366" s="26"/>
      <c r="D366" s="26"/>
      <c r="E366" s="27"/>
      <c r="F366" s="27"/>
      <c r="G366" s="27"/>
    </row>
    <row r="367" spans="1:7">
      <c r="A367" s="28"/>
      <c r="B367" s="27"/>
      <c r="C367" s="26"/>
      <c r="D367" s="26"/>
      <c r="E367" s="27"/>
      <c r="F367" s="27"/>
      <c r="G367" s="27"/>
    </row>
    <row r="368" spans="1:7">
      <c r="A368" s="28"/>
      <c r="B368" s="27"/>
      <c r="C368" s="26"/>
      <c r="D368" s="26"/>
      <c r="E368" s="27"/>
      <c r="F368" s="27"/>
      <c r="G368" s="27"/>
    </row>
    <row r="369" spans="1:7">
      <c r="A369" s="28"/>
      <c r="B369" s="27"/>
      <c r="C369" s="26"/>
      <c r="D369" s="26"/>
      <c r="E369" s="27"/>
      <c r="F369" s="27"/>
      <c r="G369" s="27"/>
    </row>
    <row r="370" spans="1:7">
      <c r="A370" s="28"/>
      <c r="B370" s="27"/>
      <c r="C370" s="26"/>
      <c r="D370" s="26"/>
      <c r="E370" s="27"/>
      <c r="F370" s="27"/>
      <c r="G370" s="27"/>
    </row>
    <row r="371" spans="1:7">
      <c r="A371" s="28"/>
      <c r="B371" s="27"/>
      <c r="C371" s="26"/>
      <c r="D371" s="26"/>
      <c r="E371" s="27"/>
      <c r="F371" s="27"/>
      <c r="G371" s="27"/>
    </row>
    <row r="372" spans="1:7">
      <c r="A372" s="28"/>
      <c r="B372" s="27"/>
      <c r="C372" s="26"/>
      <c r="D372" s="26"/>
      <c r="E372" s="27"/>
      <c r="F372" s="27"/>
      <c r="G372" s="27"/>
    </row>
    <row r="373" spans="1:7">
      <c r="A373" s="28"/>
      <c r="B373" s="27"/>
      <c r="C373" s="26"/>
      <c r="D373" s="26"/>
      <c r="E373" s="27"/>
      <c r="F373" s="27"/>
      <c r="G373" s="27"/>
    </row>
    <row r="374" spans="1:7">
      <c r="A374" s="28"/>
      <c r="B374" s="27"/>
      <c r="C374" s="26"/>
      <c r="D374" s="26"/>
      <c r="E374" s="27"/>
      <c r="F374" s="27"/>
      <c r="G374" s="27"/>
    </row>
    <row r="375" spans="1:7">
      <c r="A375" s="28"/>
      <c r="B375" s="27"/>
      <c r="C375" s="26"/>
      <c r="D375" s="26"/>
      <c r="E375" s="27"/>
      <c r="F375" s="27"/>
      <c r="G375" s="27"/>
    </row>
    <row r="376" spans="1:7">
      <c r="A376" s="28"/>
      <c r="B376" s="27"/>
      <c r="C376" s="26"/>
      <c r="D376" s="26"/>
      <c r="E376" s="27"/>
      <c r="F376" s="27"/>
      <c r="G376" s="27"/>
    </row>
    <row r="377" spans="1:7">
      <c r="A377" s="28"/>
      <c r="B377" s="27"/>
      <c r="C377" s="26"/>
      <c r="D377" s="26"/>
      <c r="E377" s="27"/>
      <c r="F377" s="27"/>
      <c r="G377" s="27"/>
    </row>
    <row r="378" spans="1:7">
      <c r="A378" s="28"/>
      <c r="B378" s="27"/>
      <c r="C378" s="26"/>
      <c r="D378" s="26"/>
      <c r="E378" s="27"/>
      <c r="F378" s="27"/>
      <c r="G378" s="27"/>
    </row>
    <row r="379" spans="1:7">
      <c r="A379" s="28"/>
      <c r="B379" s="27"/>
      <c r="C379" s="26"/>
      <c r="D379" s="26"/>
      <c r="E379" s="27"/>
      <c r="F379" s="27"/>
      <c r="G379" s="27"/>
    </row>
    <row r="380" spans="1:7">
      <c r="A380" s="28"/>
      <c r="B380" s="27"/>
      <c r="C380" s="26"/>
      <c r="D380" s="26"/>
      <c r="E380" s="27"/>
      <c r="F380" s="27"/>
      <c r="G380" s="27"/>
    </row>
    <row r="381" spans="1:7">
      <c r="A381" s="28"/>
      <c r="B381" s="27"/>
      <c r="C381" s="26"/>
      <c r="D381" s="26"/>
      <c r="E381" s="27"/>
      <c r="F381" s="27"/>
      <c r="G381" s="27"/>
    </row>
    <row r="382" spans="1:7">
      <c r="A382" s="28"/>
      <c r="B382" s="27"/>
      <c r="C382" s="26"/>
      <c r="D382" s="26"/>
      <c r="E382" s="27"/>
      <c r="F382" s="27"/>
      <c r="G382" s="27"/>
    </row>
    <row r="383" spans="1:7">
      <c r="A383" s="28"/>
      <c r="B383" s="27"/>
      <c r="C383" s="26"/>
      <c r="D383" s="26"/>
      <c r="E383" s="27"/>
      <c r="F383" s="27"/>
      <c r="G383" s="27"/>
    </row>
    <row r="384" spans="1:7">
      <c r="A384" s="28"/>
      <c r="B384" s="27"/>
      <c r="C384" s="26"/>
      <c r="D384" s="26"/>
      <c r="E384" s="27"/>
      <c r="F384" s="27"/>
      <c r="G384" s="27"/>
    </row>
    <row r="385" spans="1:7">
      <c r="A385" s="28"/>
      <c r="B385" s="27"/>
      <c r="C385" s="26"/>
      <c r="D385" s="26"/>
      <c r="E385" s="27"/>
      <c r="F385" s="27"/>
      <c r="G385" s="27"/>
    </row>
    <row r="386" spans="1:7">
      <c r="A386" s="28"/>
      <c r="B386" s="27"/>
      <c r="C386" s="26"/>
      <c r="D386" s="26"/>
      <c r="E386" s="27"/>
      <c r="F386" s="27"/>
      <c r="G386" s="27"/>
    </row>
    <row r="387" spans="1:7">
      <c r="A387" s="28"/>
      <c r="B387" s="27"/>
      <c r="C387" s="26"/>
      <c r="D387" s="26"/>
      <c r="E387" s="27"/>
      <c r="F387" s="27"/>
      <c r="G387" s="27"/>
    </row>
    <row r="388" spans="1:7">
      <c r="A388" s="28"/>
      <c r="B388" s="27"/>
      <c r="C388" s="26"/>
      <c r="D388" s="26"/>
      <c r="E388" s="27"/>
      <c r="F388" s="27"/>
      <c r="G388" s="27"/>
    </row>
    <row r="389" spans="1:7">
      <c r="A389" s="28"/>
      <c r="B389" s="27"/>
      <c r="C389" s="26"/>
      <c r="D389" s="26"/>
      <c r="E389" s="27"/>
      <c r="F389" s="27"/>
      <c r="G389" s="27"/>
    </row>
    <row r="390" spans="1:7">
      <c r="A390" s="28"/>
      <c r="B390" s="27"/>
      <c r="C390" s="26"/>
      <c r="D390" s="26"/>
      <c r="E390" s="27"/>
      <c r="F390" s="27"/>
      <c r="G390" s="27"/>
    </row>
    <row r="391" spans="1:7">
      <c r="A391" s="28"/>
      <c r="B391" s="27"/>
      <c r="C391" s="26"/>
      <c r="D391" s="26"/>
      <c r="E391" s="27"/>
      <c r="F391" s="27"/>
      <c r="G391" s="27"/>
    </row>
    <row r="392" spans="1:7">
      <c r="A392" s="28"/>
      <c r="B392" s="27"/>
      <c r="C392" s="26"/>
      <c r="D392" s="26"/>
      <c r="E392" s="27"/>
      <c r="F392" s="27"/>
      <c r="G392" s="27"/>
    </row>
    <row r="393" spans="1:7">
      <c r="A393" s="28"/>
      <c r="B393" s="27"/>
      <c r="C393" s="26"/>
      <c r="D393" s="26"/>
      <c r="E393" s="27"/>
      <c r="F393" s="27"/>
      <c r="G393" s="27"/>
    </row>
    <row r="394" spans="1:7">
      <c r="A394" s="28"/>
      <c r="B394" s="27"/>
      <c r="C394" s="26"/>
      <c r="D394" s="26"/>
      <c r="E394" s="27"/>
      <c r="F394" s="27"/>
      <c r="G394" s="27"/>
    </row>
    <row r="395" spans="1:7">
      <c r="A395" s="28"/>
      <c r="B395" s="27"/>
      <c r="C395" s="26"/>
      <c r="D395" s="26"/>
      <c r="E395" s="27"/>
      <c r="F395" s="27"/>
      <c r="G395" s="27"/>
    </row>
    <row r="396" spans="1:7">
      <c r="A396" s="28"/>
      <c r="B396" s="27"/>
      <c r="C396" s="26"/>
      <c r="D396" s="26"/>
      <c r="E396" s="27"/>
      <c r="F396" s="27"/>
      <c r="G396" s="27"/>
    </row>
    <row r="397" spans="1:7">
      <c r="A397" s="28"/>
      <c r="B397" s="27"/>
      <c r="C397" s="26"/>
      <c r="D397" s="26"/>
      <c r="E397" s="27"/>
      <c r="F397" s="27"/>
      <c r="G397" s="27"/>
    </row>
    <row r="398" spans="1:7">
      <c r="A398" s="28"/>
      <c r="B398" s="27"/>
      <c r="C398" s="26"/>
      <c r="D398" s="26"/>
      <c r="E398" s="27"/>
      <c r="F398" s="27"/>
      <c r="G398" s="27"/>
    </row>
    <row r="399" spans="1:7">
      <c r="A399" s="28"/>
      <c r="B399" s="27"/>
      <c r="C399" s="26"/>
      <c r="D399" s="26"/>
      <c r="E399" s="27"/>
      <c r="F399" s="27"/>
      <c r="G399" s="27"/>
    </row>
    <row r="400" spans="1:7">
      <c r="A400" s="28"/>
      <c r="B400" s="27"/>
      <c r="C400" s="26"/>
      <c r="D400" s="26"/>
      <c r="E400" s="27"/>
      <c r="F400" s="27"/>
      <c r="G400" s="27"/>
    </row>
    <row r="401" spans="1:7">
      <c r="A401" s="28"/>
      <c r="B401" s="27"/>
      <c r="C401" s="26"/>
      <c r="D401" s="26"/>
      <c r="E401" s="27"/>
      <c r="F401" s="27"/>
      <c r="G401" s="27"/>
    </row>
    <row r="402" spans="1:7">
      <c r="A402" s="28"/>
      <c r="B402" s="27"/>
      <c r="C402" s="26"/>
      <c r="D402" s="26"/>
      <c r="E402" s="27"/>
      <c r="F402" s="27"/>
      <c r="G402" s="27"/>
    </row>
    <row r="403" spans="1:7">
      <c r="A403" s="28"/>
      <c r="B403" s="27"/>
      <c r="C403" s="26"/>
      <c r="D403" s="26"/>
      <c r="E403" s="27"/>
      <c r="F403" s="27"/>
      <c r="G403" s="27"/>
    </row>
    <row r="404" spans="1:7">
      <c r="A404" s="28"/>
      <c r="B404" s="27"/>
      <c r="C404" s="26"/>
      <c r="D404" s="26"/>
      <c r="E404" s="27"/>
      <c r="F404" s="27"/>
      <c r="G404" s="27"/>
    </row>
    <row r="405" spans="1:7">
      <c r="A405" s="28"/>
      <c r="B405" s="27"/>
      <c r="C405" s="26"/>
      <c r="D405" s="26"/>
      <c r="E405" s="27"/>
      <c r="F405" s="27"/>
      <c r="G405" s="27"/>
    </row>
    <row r="406" spans="1:7">
      <c r="A406" s="28"/>
      <c r="B406" s="27"/>
      <c r="C406" s="26"/>
      <c r="D406" s="26"/>
      <c r="E406" s="27"/>
      <c r="F406" s="27"/>
      <c r="G406" s="27"/>
    </row>
    <row r="407" spans="1:7">
      <c r="A407" s="28"/>
      <c r="B407" s="27"/>
      <c r="C407" s="26"/>
      <c r="D407" s="26"/>
      <c r="E407" s="27"/>
      <c r="F407" s="27"/>
      <c r="G407" s="27"/>
    </row>
    <row r="408" spans="1:7">
      <c r="A408" s="28"/>
      <c r="B408" s="27"/>
      <c r="C408" s="26"/>
      <c r="D408" s="26"/>
      <c r="E408" s="27"/>
      <c r="F408" s="27"/>
      <c r="G408" s="27"/>
    </row>
    <row r="409" spans="1:7">
      <c r="A409" s="28"/>
      <c r="B409" s="27"/>
      <c r="C409" s="26"/>
      <c r="D409" s="26"/>
      <c r="E409" s="27"/>
      <c r="F409" s="27"/>
      <c r="G409" s="27"/>
    </row>
    <row r="410" spans="1:7">
      <c r="A410" s="28"/>
      <c r="B410" s="27"/>
      <c r="C410" s="26"/>
      <c r="D410" s="26"/>
      <c r="E410" s="27"/>
      <c r="F410" s="27"/>
      <c r="G410" s="27"/>
    </row>
    <row r="411" spans="1:7">
      <c r="A411" s="28"/>
      <c r="B411" s="27"/>
      <c r="C411" s="26"/>
      <c r="D411" s="26"/>
      <c r="E411" s="27"/>
      <c r="F411" s="27"/>
      <c r="G411" s="27"/>
    </row>
    <row r="412" spans="1:7">
      <c r="A412" s="28"/>
      <c r="B412" s="27"/>
      <c r="C412" s="26"/>
      <c r="D412" s="26"/>
      <c r="E412" s="27"/>
      <c r="F412" s="27"/>
      <c r="G412" s="27"/>
    </row>
    <row r="413" spans="1:7">
      <c r="A413" s="28"/>
      <c r="B413" s="27"/>
      <c r="C413" s="26"/>
      <c r="D413" s="26"/>
      <c r="E413" s="27"/>
      <c r="F413" s="27"/>
      <c r="G413" s="27"/>
    </row>
    <row r="414" spans="1:7">
      <c r="A414" s="28"/>
      <c r="B414" s="27"/>
      <c r="C414" s="26"/>
      <c r="D414" s="26"/>
      <c r="E414" s="27"/>
      <c r="F414" s="27"/>
      <c r="G414" s="27"/>
    </row>
    <row r="415" spans="1:7">
      <c r="A415" s="28"/>
      <c r="B415" s="27"/>
      <c r="C415" s="26"/>
      <c r="D415" s="26"/>
      <c r="E415" s="27"/>
      <c r="F415" s="27"/>
      <c r="G415" s="27"/>
    </row>
    <row r="416" spans="1:7">
      <c r="A416" s="28"/>
      <c r="B416" s="27"/>
      <c r="C416" s="26"/>
      <c r="D416" s="26"/>
      <c r="E416" s="27"/>
      <c r="F416" s="27"/>
      <c r="G416" s="27"/>
    </row>
    <row r="417" spans="1:7">
      <c r="A417" s="28"/>
      <c r="B417" s="27"/>
      <c r="C417" s="26"/>
      <c r="D417" s="26"/>
      <c r="E417" s="27"/>
      <c r="F417" s="27"/>
      <c r="G417" s="27"/>
    </row>
    <row r="418" spans="1:7">
      <c r="A418" s="28"/>
      <c r="B418" s="27"/>
      <c r="C418" s="26"/>
      <c r="D418" s="26"/>
      <c r="E418" s="27"/>
      <c r="F418" s="27"/>
      <c r="G418" s="27"/>
    </row>
    <row r="419" spans="1:7">
      <c r="A419" s="28"/>
      <c r="B419" s="27"/>
      <c r="C419" s="26"/>
      <c r="D419" s="26"/>
      <c r="E419" s="27"/>
      <c r="F419" s="27"/>
      <c r="G419" s="27"/>
    </row>
    <row r="420" spans="1:7">
      <c r="A420" s="28"/>
      <c r="B420" s="27"/>
      <c r="C420" s="26"/>
      <c r="D420" s="26"/>
      <c r="E420" s="27"/>
      <c r="F420" s="27"/>
      <c r="G420" s="27"/>
    </row>
    <row r="421" spans="1:7">
      <c r="A421" s="28"/>
      <c r="B421" s="27"/>
      <c r="C421" s="26"/>
      <c r="D421" s="26"/>
      <c r="E421" s="27"/>
      <c r="F421" s="27"/>
      <c r="G421" s="27"/>
    </row>
    <row r="422" spans="1:7">
      <c r="A422" s="28"/>
      <c r="B422" s="27"/>
      <c r="C422" s="26"/>
      <c r="D422" s="26"/>
      <c r="E422" s="27"/>
      <c r="F422" s="27"/>
      <c r="G422" s="27"/>
    </row>
    <row r="423" spans="1:7">
      <c r="A423" s="28"/>
      <c r="B423" s="27"/>
      <c r="C423" s="26"/>
      <c r="D423" s="26"/>
      <c r="E423" s="27"/>
      <c r="F423" s="27"/>
      <c r="G423" s="27"/>
    </row>
    <row r="424" spans="1:7">
      <c r="A424" s="28"/>
      <c r="B424" s="27"/>
      <c r="C424" s="26"/>
      <c r="D424" s="26"/>
      <c r="E424" s="27"/>
      <c r="F424" s="27"/>
      <c r="G424" s="27"/>
    </row>
    <row r="425" spans="1:7">
      <c r="A425" s="28"/>
      <c r="B425" s="27"/>
      <c r="C425" s="26"/>
      <c r="D425" s="26"/>
      <c r="E425" s="27"/>
      <c r="F425" s="27"/>
      <c r="G425" s="27"/>
    </row>
    <row r="426" spans="1:7">
      <c r="A426" s="28"/>
      <c r="B426" s="27"/>
      <c r="C426" s="26"/>
      <c r="D426" s="26"/>
      <c r="E426" s="27"/>
      <c r="F426" s="27"/>
      <c r="G426" s="27"/>
    </row>
    <row r="427" spans="1:7">
      <c r="A427" s="28"/>
      <c r="B427" s="27"/>
      <c r="C427" s="26"/>
      <c r="D427" s="26"/>
      <c r="E427" s="27"/>
      <c r="F427" s="27"/>
      <c r="G427" s="27"/>
    </row>
    <row r="428" spans="1:7">
      <c r="A428" s="28"/>
      <c r="B428" s="27"/>
      <c r="C428" s="26"/>
      <c r="D428" s="26"/>
      <c r="E428" s="27"/>
      <c r="F428" s="27"/>
      <c r="G428" s="27"/>
    </row>
    <row r="429" spans="1:7">
      <c r="A429" s="28"/>
      <c r="B429" s="27"/>
      <c r="C429" s="26"/>
      <c r="D429" s="26"/>
      <c r="E429" s="27"/>
      <c r="F429" s="27"/>
      <c r="G429" s="27"/>
    </row>
    <row r="430" spans="1:7">
      <c r="A430" s="28"/>
      <c r="B430" s="27"/>
      <c r="C430" s="26"/>
      <c r="D430" s="26"/>
      <c r="E430" s="27"/>
      <c r="F430" s="27"/>
      <c r="G430" s="27"/>
    </row>
    <row r="431" spans="1:7">
      <c r="A431" s="28"/>
      <c r="B431" s="27"/>
      <c r="C431" s="26"/>
      <c r="D431" s="26"/>
      <c r="E431" s="27"/>
      <c r="F431" s="27"/>
      <c r="G431" s="27"/>
    </row>
    <row r="432" spans="1:7">
      <c r="A432" s="28"/>
      <c r="B432" s="27"/>
      <c r="C432" s="26"/>
      <c r="D432" s="26"/>
      <c r="E432" s="27"/>
      <c r="F432" s="27"/>
      <c r="G432" s="27"/>
    </row>
    <row r="433" spans="1:7">
      <c r="A433" s="28"/>
      <c r="B433" s="27"/>
      <c r="C433" s="26"/>
      <c r="D433" s="26"/>
      <c r="E433" s="27"/>
      <c r="F433" s="27"/>
      <c r="G433" s="27"/>
    </row>
    <row r="434" spans="1:7">
      <c r="A434" s="28"/>
      <c r="B434" s="27"/>
      <c r="C434" s="26"/>
      <c r="D434" s="26"/>
      <c r="E434" s="27"/>
      <c r="F434" s="27"/>
      <c r="G434" s="27"/>
    </row>
    <row r="435" spans="1:7">
      <c r="A435" s="28"/>
      <c r="B435" s="27"/>
      <c r="C435" s="26"/>
      <c r="D435" s="26"/>
      <c r="E435" s="27"/>
      <c r="F435" s="27"/>
      <c r="G435" s="27"/>
    </row>
    <row r="436" spans="1:7">
      <c r="A436" s="28"/>
      <c r="B436" s="27"/>
      <c r="C436" s="26"/>
      <c r="D436" s="26"/>
      <c r="E436" s="27"/>
      <c r="F436" s="27"/>
      <c r="G436" s="27"/>
    </row>
    <row r="437" spans="1:7">
      <c r="A437" s="28"/>
      <c r="B437" s="27"/>
      <c r="C437" s="26"/>
      <c r="D437" s="26"/>
      <c r="E437" s="27"/>
      <c r="F437" s="27"/>
      <c r="G437" s="27"/>
    </row>
    <row r="438" spans="1:7">
      <c r="A438" s="28"/>
      <c r="B438" s="27"/>
      <c r="C438" s="26"/>
      <c r="D438" s="26"/>
      <c r="E438" s="27"/>
      <c r="F438" s="27"/>
      <c r="G438" s="27"/>
    </row>
    <row r="439" spans="1:7">
      <c r="A439" s="28"/>
      <c r="B439" s="27"/>
      <c r="C439" s="26"/>
      <c r="D439" s="26"/>
      <c r="E439" s="27"/>
      <c r="F439" s="27"/>
      <c r="G439" s="27"/>
    </row>
    <row r="440" spans="1:7">
      <c r="A440" s="28"/>
      <c r="B440" s="27"/>
      <c r="C440" s="26"/>
      <c r="D440" s="26"/>
      <c r="E440" s="27"/>
      <c r="F440" s="27"/>
      <c r="G440" s="27"/>
    </row>
    <row r="441" spans="1:7">
      <c r="A441" s="28"/>
      <c r="B441" s="27"/>
      <c r="C441" s="26"/>
      <c r="D441" s="26"/>
      <c r="E441" s="27"/>
      <c r="F441" s="27"/>
      <c r="G441" s="27"/>
    </row>
    <row r="442" spans="1:7">
      <c r="A442" s="28"/>
      <c r="B442" s="27"/>
      <c r="C442" s="26"/>
      <c r="D442" s="26"/>
      <c r="E442" s="27"/>
      <c r="F442" s="27"/>
      <c r="G442" s="27"/>
    </row>
    <row r="443" spans="1:7">
      <c r="A443" s="28"/>
      <c r="B443" s="27"/>
      <c r="C443" s="26"/>
      <c r="D443" s="26"/>
      <c r="E443" s="27"/>
      <c r="F443" s="27"/>
      <c r="G443" s="27"/>
    </row>
    <row r="444" spans="1:7">
      <c r="A444" s="28"/>
      <c r="B444" s="27"/>
      <c r="C444" s="26"/>
      <c r="D444" s="26"/>
      <c r="E444" s="27"/>
      <c r="F444" s="27"/>
      <c r="G444" s="27"/>
    </row>
    <row r="445" spans="1:7">
      <c r="A445" s="28"/>
      <c r="B445" s="27"/>
      <c r="C445" s="26"/>
      <c r="D445" s="26"/>
      <c r="E445" s="27"/>
      <c r="F445" s="27"/>
      <c r="G445" s="27"/>
    </row>
    <row r="446" spans="1:7">
      <c r="A446" s="28"/>
      <c r="B446" s="27"/>
      <c r="C446" s="26"/>
      <c r="D446" s="26"/>
      <c r="E446" s="27"/>
      <c r="F446" s="27"/>
      <c r="G446" s="27"/>
    </row>
    <row r="447" spans="1:7">
      <c r="A447" s="28"/>
      <c r="B447" s="27"/>
      <c r="C447" s="26"/>
      <c r="D447" s="26"/>
      <c r="E447" s="27"/>
      <c r="F447" s="27"/>
      <c r="G447" s="27"/>
    </row>
    <row r="448" spans="1:7">
      <c r="A448" s="28"/>
      <c r="B448" s="27"/>
      <c r="C448" s="26"/>
      <c r="D448" s="26"/>
      <c r="E448" s="27"/>
      <c r="F448" s="27"/>
      <c r="G448" s="27"/>
    </row>
    <row r="449" spans="1:7">
      <c r="A449" s="28"/>
      <c r="B449" s="27"/>
      <c r="C449" s="26"/>
      <c r="D449" s="26"/>
      <c r="E449" s="27"/>
      <c r="F449" s="27"/>
      <c r="G449" s="27"/>
    </row>
    <row r="450" spans="1:7">
      <c r="A450" s="28"/>
      <c r="B450" s="27"/>
      <c r="C450" s="26"/>
      <c r="D450" s="26"/>
      <c r="E450" s="27"/>
      <c r="F450" s="27"/>
      <c r="G450" s="27"/>
    </row>
    <row r="451" spans="1:7">
      <c r="A451" s="28"/>
      <c r="B451" s="27"/>
      <c r="C451" s="26"/>
      <c r="D451" s="26"/>
      <c r="E451" s="27"/>
      <c r="F451" s="27"/>
      <c r="G451" s="27"/>
    </row>
    <row r="452" spans="1:7">
      <c r="A452" s="28"/>
      <c r="B452" s="27"/>
      <c r="C452" s="26"/>
      <c r="D452" s="26"/>
      <c r="E452" s="27"/>
      <c r="F452" s="27"/>
      <c r="G452" s="27"/>
    </row>
    <row r="453" spans="1:7">
      <c r="A453" s="28"/>
      <c r="B453" s="27"/>
      <c r="C453" s="26"/>
      <c r="D453" s="26"/>
      <c r="E453" s="27"/>
      <c r="F453" s="27"/>
      <c r="G453" s="27"/>
    </row>
    <row r="454" spans="1:7">
      <c r="A454" s="28"/>
      <c r="B454" s="27"/>
      <c r="C454" s="26"/>
      <c r="D454" s="26"/>
      <c r="E454" s="27"/>
      <c r="F454" s="27"/>
      <c r="G454" s="27"/>
    </row>
    <row r="455" spans="1:7">
      <c r="A455" s="28"/>
      <c r="B455" s="27"/>
      <c r="C455" s="26"/>
      <c r="D455" s="26"/>
      <c r="E455" s="27"/>
      <c r="F455" s="27"/>
      <c r="G455" s="27"/>
    </row>
    <row r="456" spans="1:7">
      <c r="A456" s="28"/>
      <c r="B456" s="27"/>
      <c r="C456" s="26"/>
      <c r="D456" s="26"/>
      <c r="E456" s="27"/>
      <c r="F456" s="27"/>
      <c r="G456" s="27"/>
    </row>
    <row r="457" spans="1:7">
      <c r="A457" s="28"/>
      <c r="B457" s="27"/>
      <c r="C457" s="26"/>
      <c r="D457" s="26"/>
      <c r="E457" s="27"/>
      <c r="F457" s="27"/>
      <c r="G457" s="27"/>
    </row>
    <row r="458" spans="1:7">
      <c r="A458" s="28"/>
      <c r="B458" s="27"/>
      <c r="C458" s="26"/>
      <c r="D458" s="26"/>
      <c r="E458" s="27"/>
      <c r="F458" s="27"/>
      <c r="G458" s="27"/>
    </row>
    <row r="459" spans="1:7">
      <c r="A459" s="28"/>
      <c r="B459" s="27"/>
      <c r="C459" s="26"/>
      <c r="D459" s="26"/>
      <c r="E459" s="27"/>
      <c r="F459" s="27"/>
      <c r="G459" s="27"/>
    </row>
    <row r="460" spans="1:7">
      <c r="A460" s="28"/>
      <c r="B460" s="27"/>
      <c r="C460" s="26"/>
      <c r="D460" s="26"/>
      <c r="E460" s="27"/>
      <c r="F460" s="27"/>
      <c r="G460" s="27"/>
    </row>
    <row r="461" spans="1:7">
      <c r="A461" s="28"/>
      <c r="B461" s="27"/>
      <c r="C461" s="26"/>
      <c r="D461" s="26"/>
      <c r="E461" s="27"/>
      <c r="F461" s="27"/>
      <c r="G461" s="27"/>
    </row>
    <row r="462" spans="1:7">
      <c r="A462" s="28"/>
      <c r="B462" s="27"/>
      <c r="C462" s="26"/>
      <c r="D462" s="26"/>
      <c r="E462" s="27"/>
      <c r="F462" s="27"/>
      <c r="G462" s="27"/>
    </row>
    <row r="463" spans="1:7">
      <c r="A463" s="28"/>
      <c r="B463" s="27"/>
      <c r="C463" s="26"/>
      <c r="D463" s="26"/>
      <c r="E463" s="27"/>
      <c r="F463" s="27"/>
      <c r="G463" s="27"/>
    </row>
    <row r="464" spans="1:7">
      <c r="A464" s="28"/>
      <c r="B464" s="27"/>
      <c r="C464" s="26"/>
      <c r="D464" s="26"/>
      <c r="E464" s="27"/>
      <c r="F464" s="27"/>
      <c r="G464" s="27"/>
    </row>
    <row r="465" spans="1:7">
      <c r="A465" s="28"/>
      <c r="B465" s="27"/>
      <c r="C465" s="26"/>
      <c r="D465" s="26"/>
      <c r="E465" s="27"/>
      <c r="F465" s="27"/>
      <c r="G465" s="27"/>
    </row>
    <row r="466" spans="1:7">
      <c r="A466" s="28"/>
      <c r="B466" s="27"/>
      <c r="C466" s="26"/>
      <c r="D466" s="26"/>
      <c r="E466" s="27"/>
      <c r="F466" s="27"/>
      <c r="G466" s="27"/>
    </row>
    <row r="467" spans="1:7">
      <c r="A467" s="28"/>
      <c r="B467" s="27"/>
      <c r="C467" s="26"/>
      <c r="D467" s="26"/>
      <c r="E467" s="27"/>
      <c r="F467" s="27"/>
      <c r="G467" s="27"/>
    </row>
    <row r="468" spans="1:7">
      <c r="A468" s="28"/>
      <c r="B468" s="27"/>
      <c r="C468" s="26"/>
      <c r="D468" s="26"/>
      <c r="E468" s="27"/>
      <c r="F468" s="27"/>
      <c r="G468" s="27"/>
    </row>
    <row r="469" spans="1:7">
      <c r="A469" s="28"/>
      <c r="B469" s="27"/>
      <c r="C469" s="26"/>
      <c r="D469" s="26"/>
      <c r="E469" s="27"/>
      <c r="F469" s="27"/>
      <c r="G469" s="27"/>
    </row>
    <row r="470" spans="1:7">
      <c r="A470" s="28"/>
      <c r="B470" s="27"/>
      <c r="C470" s="26"/>
      <c r="D470" s="26"/>
      <c r="E470" s="27"/>
      <c r="F470" s="27"/>
      <c r="G470" s="27"/>
    </row>
    <row r="471" spans="1:7">
      <c r="A471" s="28"/>
      <c r="B471" s="27"/>
      <c r="C471" s="26"/>
      <c r="D471" s="26"/>
      <c r="E471" s="27"/>
      <c r="F471" s="27"/>
      <c r="G471" s="27"/>
    </row>
    <row r="472" spans="1:7">
      <c r="A472" s="28"/>
      <c r="B472" s="27"/>
      <c r="C472" s="26"/>
      <c r="D472" s="26"/>
      <c r="E472" s="27"/>
      <c r="F472" s="27"/>
      <c r="G472" s="27"/>
    </row>
    <row r="473" spans="1:7">
      <c r="A473" s="28"/>
      <c r="B473" s="27"/>
      <c r="C473" s="26"/>
      <c r="D473" s="26"/>
      <c r="E473" s="27"/>
      <c r="F473" s="27"/>
      <c r="G473" s="27"/>
    </row>
    <row r="474" spans="1:7">
      <c r="A474" s="28"/>
      <c r="B474" s="27"/>
      <c r="C474" s="26"/>
      <c r="D474" s="26"/>
      <c r="E474" s="27"/>
      <c r="F474" s="27"/>
      <c r="G474" s="27"/>
    </row>
    <row r="475" spans="1:7">
      <c r="A475" s="28"/>
      <c r="B475" s="27"/>
      <c r="C475" s="26"/>
      <c r="D475" s="26"/>
      <c r="E475" s="27"/>
      <c r="F475" s="27"/>
      <c r="G475" s="27"/>
    </row>
    <row r="476" spans="1:7">
      <c r="A476" s="28"/>
      <c r="B476" s="27"/>
      <c r="C476" s="26"/>
      <c r="D476" s="26"/>
      <c r="E476" s="27"/>
      <c r="F476" s="27"/>
      <c r="G476" s="27"/>
    </row>
    <row r="477" spans="1:7">
      <c r="A477" s="28"/>
      <c r="B477" s="27"/>
      <c r="C477" s="26"/>
      <c r="D477" s="26"/>
      <c r="E477" s="27"/>
      <c r="F477" s="27"/>
      <c r="G477" s="27"/>
    </row>
    <row r="478" spans="1:7">
      <c r="A478" s="28"/>
      <c r="B478" s="27"/>
      <c r="C478" s="26"/>
      <c r="D478" s="26"/>
      <c r="E478" s="27"/>
      <c r="F478" s="27"/>
      <c r="G478" s="27"/>
    </row>
    <row r="479" spans="1:7">
      <c r="A479" s="28"/>
      <c r="B479" s="27"/>
      <c r="C479" s="26"/>
      <c r="D479" s="26"/>
      <c r="E479" s="27"/>
      <c r="F479" s="27"/>
      <c r="G479" s="27"/>
    </row>
    <row r="480" spans="1:7">
      <c r="A480" s="28"/>
      <c r="B480" s="27"/>
      <c r="C480" s="26"/>
      <c r="D480" s="26"/>
      <c r="E480" s="27"/>
      <c r="F480" s="27"/>
      <c r="G480" s="27"/>
    </row>
    <row r="481" spans="1:7">
      <c r="A481" s="28"/>
      <c r="B481" s="27"/>
      <c r="C481" s="26"/>
      <c r="D481" s="26"/>
      <c r="E481" s="27"/>
      <c r="F481" s="27"/>
      <c r="G481" s="27"/>
    </row>
    <row r="482" spans="1:7">
      <c r="A482" s="28"/>
      <c r="B482" s="27"/>
      <c r="C482" s="26"/>
      <c r="D482" s="26"/>
      <c r="E482" s="27"/>
      <c r="F482" s="27"/>
      <c r="G482" s="27"/>
    </row>
    <row r="483" spans="1:7">
      <c r="A483" s="28"/>
      <c r="B483" s="27"/>
      <c r="C483" s="26"/>
      <c r="D483" s="26"/>
      <c r="E483" s="27"/>
      <c r="F483" s="27"/>
      <c r="G483" s="27"/>
    </row>
    <row r="484" spans="1:7">
      <c r="A484" s="28"/>
      <c r="B484" s="27"/>
      <c r="C484" s="26"/>
      <c r="D484" s="26"/>
      <c r="E484" s="27"/>
      <c r="F484" s="27"/>
      <c r="G484" s="27"/>
    </row>
    <row r="485" spans="1:7">
      <c r="A485" s="28"/>
      <c r="B485" s="27"/>
      <c r="C485" s="26"/>
      <c r="D485" s="26"/>
      <c r="E485" s="27"/>
      <c r="F485" s="27"/>
      <c r="G485" s="27"/>
    </row>
    <row r="486" spans="1:7">
      <c r="A486" s="28"/>
      <c r="B486" s="27"/>
      <c r="C486" s="26"/>
      <c r="D486" s="26"/>
      <c r="E486" s="27"/>
      <c r="F486" s="27"/>
      <c r="G486" s="27"/>
    </row>
    <row r="487" spans="1:7">
      <c r="A487" s="28"/>
      <c r="B487" s="27"/>
      <c r="C487" s="26"/>
      <c r="D487" s="26"/>
      <c r="E487" s="27"/>
      <c r="F487" s="27"/>
      <c r="G487" s="27"/>
    </row>
    <row r="488" spans="1:7">
      <c r="A488" s="28"/>
      <c r="B488" s="27"/>
      <c r="C488" s="26"/>
      <c r="D488" s="26"/>
      <c r="E488" s="27"/>
      <c r="F488" s="27"/>
      <c r="G488" s="27"/>
    </row>
    <row r="489" spans="1:7">
      <c r="A489" s="28"/>
      <c r="B489" s="27"/>
      <c r="C489" s="26"/>
      <c r="D489" s="26"/>
      <c r="E489" s="27"/>
      <c r="F489" s="27"/>
      <c r="G489" s="27"/>
    </row>
    <row r="490" spans="1:7">
      <c r="A490" s="28"/>
      <c r="B490" s="27"/>
      <c r="C490" s="26"/>
      <c r="D490" s="26"/>
      <c r="E490" s="27"/>
      <c r="F490" s="27"/>
      <c r="G490" s="27"/>
    </row>
    <row r="491" spans="1:7">
      <c r="A491" s="28"/>
      <c r="B491" s="27"/>
      <c r="C491" s="26"/>
      <c r="D491" s="26"/>
      <c r="E491" s="27"/>
      <c r="F491" s="27"/>
      <c r="G491" s="27"/>
    </row>
    <row r="492" spans="1:7">
      <c r="A492" s="28"/>
      <c r="B492" s="27"/>
      <c r="C492" s="26"/>
      <c r="D492" s="26"/>
      <c r="E492" s="27"/>
      <c r="F492" s="27"/>
      <c r="G492" s="27"/>
    </row>
    <row r="493" spans="1:7">
      <c r="A493" s="28"/>
      <c r="B493" s="27"/>
      <c r="C493" s="26"/>
      <c r="D493" s="26"/>
      <c r="E493" s="27"/>
      <c r="F493" s="27"/>
      <c r="G493" s="27"/>
    </row>
    <row r="494" spans="1:7">
      <c r="A494" s="28"/>
      <c r="B494" s="27"/>
      <c r="C494" s="26"/>
      <c r="D494" s="26"/>
      <c r="E494" s="27"/>
      <c r="F494" s="27"/>
      <c r="G494" s="27"/>
    </row>
    <row r="495" spans="1:7">
      <c r="A495" s="28"/>
      <c r="B495" s="27"/>
      <c r="C495" s="26"/>
      <c r="D495" s="26"/>
      <c r="E495" s="27"/>
      <c r="F495" s="27"/>
      <c r="G495" s="27"/>
    </row>
    <row r="496" spans="1:7">
      <c r="A496" s="28"/>
      <c r="B496" s="27"/>
      <c r="C496" s="26"/>
      <c r="D496" s="26"/>
      <c r="E496" s="27"/>
      <c r="F496" s="27"/>
      <c r="G496" s="27"/>
    </row>
    <row r="497" spans="1:7">
      <c r="A497" s="28"/>
      <c r="B497" s="27"/>
      <c r="C497" s="26"/>
      <c r="D497" s="26"/>
      <c r="E497" s="27"/>
      <c r="F497" s="27"/>
      <c r="G497" s="27"/>
    </row>
    <row r="498" spans="1:7">
      <c r="A498" s="28"/>
      <c r="B498" s="27"/>
      <c r="C498" s="26"/>
      <c r="D498" s="26"/>
      <c r="E498" s="27"/>
      <c r="F498" s="27"/>
      <c r="G498" s="27"/>
    </row>
    <row r="499" spans="1:7">
      <c r="A499" s="28"/>
      <c r="B499" s="27"/>
      <c r="C499" s="26"/>
      <c r="D499" s="26"/>
      <c r="E499" s="27"/>
      <c r="F499" s="27"/>
      <c r="G499" s="27"/>
    </row>
    <row r="500" spans="1:7">
      <c r="A500" s="28"/>
      <c r="B500" s="27"/>
      <c r="C500" s="26"/>
      <c r="D500" s="26"/>
      <c r="E500" s="27"/>
      <c r="F500" s="27"/>
      <c r="G500" s="27"/>
    </row>
    <row r="501" spans="1:7">
      <c r="A501" s="28"/>
      <c r="B501" s="27"/>
      <c r="C501" s="26"/>
      <c r="D501" s="26"/>
      <c r="E501" s="27"/>
      <c r="F501" s="27"/>
      <c r="G501" s="27"/>
    </row>
    <row r="502" spans="1:7">
      <c r="A502" s="28"/>
      <c r="B502" s="27"/>
      <c r="C502" s="26"/>
      <c r="D502" s="26"/>
      <c r="E502" s="27"/>
      <c r="F502" s="27"/>
      <c r="G502" s="27"/>
    </row>
    <row r="503" spans="1:7">
      <c r="A503" s="28"/>
      <c r="B503" s="27"/>
      <c r="C503" s="26"/>
      <c r="D503" s="26"/>
      <c r="E503" s="27"/>
      <c r="F503" s="27"/>
      <c r="G503" s="27"/>
    </row>
    <row r="504" spans="1:7">
      <c r="A504" s="28"/>
      <c r="B504" s="27"/>
      <c r="C504" s="26"/>
      <c r="D504" s="26"/>
      <c r="E504" s="27"/>
      <c r="F504" s="27"/>
      <c r="G504" s="27"/>
    </row>
    <row r="505" spans="1:7">
      <c r="A505" s="28"/>
      <c r="B505" s="27"/>
      <c r="C505" s="26"/>
      <c r="D505" s="26"/>
      <c r="E505" s="27"/>
      <c r="F505" s="27"/>
      <c r="G505" s="27"/>
    </row>
    <row r="506" spans="1:7">
      <c r="A506" s="28"/>
      <c r="B506" s="27"/>
      <c r="C506" s="26"/>
      <c r="D506" s="26"/>
      <c r="E506" s="27"/>
      <c r="F506" s="27"/>
      <c r="G506" s="27"/>
    </row>
    <row r="507" spans="1:7">
      <c r="A507" s="28"/>
      <c r="B507" s="27"/>
      <c r="C507" s="26"/>
      <c r="D507" s="26"/>
      <c r="E507" s="27"/>
      <c r="F507" s="27"/>
      <c r="G507" s="27"/>
    </row>
    <row r="508" spans="1:7">
      <c r="A508" s="28"/>
      <c r="B508" s="27"/>
      <c r="C508" s="26"/>
      <c r="D508" s="26"/>
      <c r="E508" s="27"/>
      <c r="F508" s="27"/>
      <c r="G508" s="27"/>
    </row>
    <row r="509" spans="1:7">
      <c r="A509" s="28"/>
      <c r="B509" s="27"/>
      <c r="C509" s="26"/>
      <c r="D509" s="26"/>
      <c r="E509" s="27"/>
      <c r="F509" s="27"/>
      <c r="G509" s="27"/>
    </row>
    <row r="510" spans="1:7">
      <c r="A510" s="28"/>
      <c r="B510" s="27"/>
      <c r="C510" s="26"/>
      <c r="D510" s="26"/>
      <c r="E510" s="27"/>
      <c r="F510" s="27"/>
      <c r="G510" s="27"/>
    </row>
    <row r="511" spans="1:7">
      <c r="A511" s="28"/>
      <c r="B511" s="27"/>
      <c r="C511" s="26"/>
      <c r="D511" s="26"/>
      <c r="E511" s="27"/>
      <c r="F511" s="27"/>
      <c r="G511" s="27"/>
    </row>
    <row r="512" spans="1:7">
      <c r="A512" s="28"/>
      <c r="B512" s="27"/>
      <c r="C512" s="26"/>
      <c r="D512" s="26"/>
      <c r="E512" s="27"/>
      <c r="F512" s="27"/>
      <c r="G512" s="27"/>
    </row>
    <row r="513" spans="1:7">
      <c r="A513" s="28"/>
      <c r="B513" s="27"/>
      <c r="C513" s="26"/>
      <c r="D513" s="26"/>
      <c r="E513" s="27"/>
      <c r="F513" s="27"/>
      <c r="G513" s="27"/>
    </row>
    <row r="514" spans="1:7">
      <c r="A514" s="28"/>
      <c r="B514" s="27"/>
      <c r="C514" s="26"/>
      <c r="D514" s="26"/>
      <c r="E514" s="27"/>
      <c r="F514" s="27"/>
      <c r="G514" s="27"/>
    </row>
    <row r="515" spans="1:7">
      <c r="A515" s="28"/>
      <c r="B515" s="27"/>
      <c r="C515" s="26"/>
      <c r="D515" s="26"/>
      <c r="E515" s="27"/>
      <c r="F515" s="27"/>
      <c r="G515" s="27"/>
    </row>
    <row r="516" spans="1:7">
      <c r="A516" s="28"/>
      <c r="B516" s="27"/>
      <c r="C516" s="26"/>
      <c r="D516" s="26"/>
      <c r="E516" s="27"/>
      <c r="F516" s="27"/>
      <c r="G516" s="27"/>
    </row>
    <row r="517" spans="1:7">
      <c r="A517" s="28"/>
      <c r="B517" s="27"/>
      <c r="C517" s="26"/>
      <c r="D517" s="26"/>
      <c r="E517" s="27"/>
      <c r="F517" s="27"/>
      <c r="G517" s="27"/>
    </row>
    <row r="518" spans="1:7">
      <c r="A518" s="28"/>
      <c r="B518" s="27"/>
      <c r="C518" s="26"/>
      <c r="D518" s="26"/>
      <c r="E518" s="27"/>
      <c r="F518" s="27"/>
      <c r="G518" s="27"/>
    </row>
    <row r="519" spans="1:7">
      <c r="A519" s="28"/>
      <c r="B519" s="27"/>
      <c r="C519" s="26"/>
      <c r="D519" s="26"/>
      <c r="E519" s="27"/>
      <c r="F519" s="27"/>
      <c r="G519" s="27"/>
    </row>
    <row r="520" spans="1:7">
      <c r="A520" s="28"/>
      <c r="B520" s="27"/>
      <c r="C520" s="26"/>
      <c r="D520" s="26"/>
      <c r="E520" s="27"/>
      <c r="F520" s="27"/>
      <c r="G520" s="27"/>
    </row>
    <row r="521" spans="1:7">
      <c r="A521" s="28"/>
      <c r="B521" s="27"/>
      <c r="C521" s="26"/>
      <c r="D521" s="26"/>
      <c r="E521" s="27"/>
      <c r="F521" s="27"/>
      <c r="G521" s="27"/>
    </row>
    <row r="522" spans="1:7">
      <c r="A522" s="28"/>
      <c r="B522" s="27"/>
      <c r="C522" s="26"/>
      <c r="D522" s="26"/>
      <c r="E522" s="27"/>
      <c r="F522" s="27"/>
      <c r="G522" s="27"/>
    </row>
    <row r="523" spans="1:7">
      <c r="A523" s="28"/>
      <c r="B523" s="27"/>
      <c r="C523" s="26"/>
      <c r="D523" s="26"/>
      <c r="E523" s="27"/>
      <c r="F523" s="27"/>
      <c r="G523" s="27"/>
    </row>
    <row r="524" spans="1:7">
      <c r="A524" s="28"/>
      <c r="B524" s="27"/>
      <c r="C524" s="26"/>
      <c r="D524" s="26"/>
      <c r="E524" s="27"/>
      <c r="F524" s="27"/>
      <c r="G524" s="27"/>
    </row>
    <row r="525" spans="1:7">
      <c r="A525" s="28"/>
      <c r="B525" s="27"/>
      <c r="C525" s="26"/>
      <c r="D525" s="26"/>
      <c r="E525" s="27"/>
      <c r="F525" s="27"/>
      <c r="G525" s="27"/>
    </row>
    <row r="526" spans="1:7">
      <c r="A526" s="28"/>
      <c r="B526" s="27"/>
      <c r="C526" s="26"/>
      <c r="D526" s="26"/>
      <c r="E526" s="27"/>
      <c r="F526" s="27"/>
      <c r="G526" s="27"/>
    </row>
    <row r="527" spans="1:7">
      <c r="A527" s="28"/>
      <c r="B527" s="27"/>
      <c r="C527" s="26"/>
      <c r="D527" s="26"/>
      <c r="E527" s="27"/>
      <c r="F527" s="27"/>
      <c r="G527" s="27"/>
    </row>
    <row r="528" spans="1:7">
      <c r="A528" s="28"/>
      <c r="B528" s="27"/>
      <c r="C528" s="26"/>
      <c r="D528" s="26"/>
      <c r="E528" s="27"/>
      <c r="F528" s="27"/>
      <c r="G528" s="27"/>
    </row>
    <row r="529" spans="1:7">
      <c r="A529" s="28"/>
      <c r="B529" s="27"/>
      <c r="C529" s="26"/>
      <c r="D529" s="26"/>
      <c r="E529" s="27"/>
      <c r="F529" s="27"/>
      <c r="G529" s="27"/>
    </row>
    <row r="530" spans="1:7">
      <c r="A530" s="28"/>
      <c r="B530" s="27"/>
      <c r="C530" s="26"/>
      <c r="D530" s="26"/>
      <c r="E530" s="27"/>
      <c r="F530" s="27"/>
      <c r="G530" s="27"/>
    </row>
    <row r="531" spans="1:7">
      <c r="A531" s="28"/>
      <c r="B531" s="27"/>
      <c r="C531" s="26"/>
      <c r="D531" s="26"/>
      <c r="E531" s="27"/>
      <c r="F531" s="27"/>
      <c r="G531" s="27"/>
    </row>
    <row r="532" spans="1:7">
      <c r="A532" s="28"/>
      <c r="B532" s="27"/>
      <c r="C532" s="26"/>
      <c r="D532" s="26"/>
      <c r="E532" s="27"/>
      <c r="F532" s="27"/>
      <c r="G532" s="27"/>
    </row>
    <row r="533" spans="1:7">
      <c r="A533" s="28"/>
      <c r="B533" s="27"/>
      <c r="C533" s="26"/>
      <c r="D533" s="26"/>
      <c r="E533" s="27"/>
      <c r="F533" s="27"/>
      <c r="G533" s="27"/>
    </row>
    <row r="534" spans="1:7">
      <c r="A534" s="28"/>
      <c r="B534" s="27"/>
      <c r="C534" s="26"/>
      <c r="D534" s="26"/>
      <c r="E534" s="27"/>
      <c r="F534" s="27"/>
      <c r="G534" s="27"/>
    </row>
    <row r="535" spans="1:7">
      <c r="A535" s="28"/>
      <c r="B535" s="27"/>
      <c r="C535" s="26"/>
      <c r="D535" s="26"/>
      <c r="E535" s="27"/>
      <c r="F535" s="27"/>
      <c r="G535" s="27"/>
    </row>
    <row r="536" spans="1:7">
      <c r="A536" s="28"/>
      <c r="B536" s="27"/>
      <c r="C536" s="26"/>
      <c r="D536" s="26"/>
      <c r="E536" s="27"/>
      <c r="F536" s="27"/>
      <c r="G536" s="27"/>
    </row>
    <row r="537" spans="1:7">
      <c r="A537" s="28"/>
      <c r="B537" s="27"/>
      <c r="C537" s="26"/>
      <c r="D537" s="26"/>
      <c r="E537" s="27"/>
      <c r="F537" s="27"/>
      <c r="G537" s="27"/>
    </row>
    <row r="538" spans="1:7">
      <c r="A538" s="28"/>
      <c r="B538" s="27"/>
      <c r="C538" s="26"/>
      <c r="D538" s="26"/>
      <c r="E538" s="27"/>
      <c r="F538" s="27"/>
      <c r="G538" s="27"/>
    </row>
    <row r="539" spans="1:7">
      <c r="A539" s="28"/>
      <c r="B539" s="27"/>
      <c r="C539" s="26"/>
      <c r="D539" s="26"/>
      <c r="E539" s="27"/>
      <c r="F539" s="27"/>
      <c r="G539" s="27"/>
    </row>
    <row r="540" spans="1:7">
      <c r="A540" s="28"/>
      <c r="B540" s="27"/>
      <c r="C540" s="26"/>
      <c r="D540" s="26"/>
      <c r="E540" s="27"/>
      <c r="F540" s="27"/>
      <c r="G540" s="27"/>
    </row>
    <row r="541" spans="1:7">
      <c r="A541" s="28"/>
      <c r="B541" s="27"/>
      <c r="C541" s="26"/>
      <c r="D541" s="26"/>
      <c r="E541" s="27"/>
      <c r="F541" s="27"/>
      <c r="G541" s="27"/>
    </row>
    <row r="542" spans="1:7">
      <c r="A542" s="28"/>
      <c r="B542" s="27"/>
      <c r="C542" s="26"/>
      <c r="D542" s="26"/>
      <c r="E542" s="27"/>
      <c r="F542" s="27"/>
      <c r="G542" s="27"/>
    </row>
    <row r="543" spans="1:7">
      <c r="A543" s="28"/>
      <c r="B543" s="27"/>
      <c r="C543" s="26"/>
      <c r="D543" s="26"/>
      <c r="E543" s="27"/>
      <c r="F543" s="27"/>
      <c r="G543" s="27"/>
    </row>
    <row r="544" spans="1:7">
      <c r="A544" s="28"/>
      <c r="B544" s="27"/>
      <c r="C544" s="26"/>
      <c r="D544" s="26"/>
      <c r="E544" s="27"/>
      <c r="F544" s="27"/>
      <c r="G544" s="27"/>
    </row>
    <row r="545" spans="1:7">
      <c r="A545" s="28"/>
      <c r="B545" s="27"/>
      <c r="C545" s="26"/>
      <c r="D545" s="26"/>
      <c r="E545" s="27"/>
      <c r="F545" s="27"/>
      <c r="G545" s="27"/>
    </row>
    <row r="546" spans="1:7">
      <c r="A546" s="28"/>
      <c r="B546" s="27"/>
      <c r="C546" s="26"/>
      <c r="D546" s="26"/>
      <c r="E546" s="27"/>
      <c r="F546" s="27"/>
      <c r="G546" s="27"/>
    </row>
    <row r="547" spans="1:7">
      <c r="A547" s="28"/>
      <c r="B547" s="27"/>
      <c r="C547" s="26"/>
      <c r="D547" s="26"/>
      <c r="E547" s="27"/>
      <c r="F547" s="27"/>
      <c r="G547" s="27"/>
    </row>
    <row r="548" spans="1:7">
      <c r="A548" s="28"/>
      <c r="B548" s="27"/>
      <c r="C548" s="26"/>
      <c r="D548" s="26"/>
      <c r="E548" s="27"/>
      <c r="F548" s="27"/>
      <c r="G548" s="27"/>
    </row>
    <row r="549" spans="1:7">
      <c r="A549" s="28"/>
      <c r="B549" s="27"/>
      <c r="C549" s="26"/>
      <c r="D549" s="26"/>
      <c r="E549" s="27"/>
      <c r="F549" s="27"/>
      <c r="G549" s="27"/>
    </row>
    <row r="550" spans="1:7">
      <c r="A550" s="28"/>
      <c r="B550" s="27"/>
      <c r="C550" s="26"/>
      <c r="D550" s="26"/>
      <c r="E550" s="27"/>
      <c r="F550" s="27"/>
      <c r="G550" s="27"/>
    </row>
    <row r="551" spans="1:7">
      <c r="A551" s="28"/>
      <c r="B551" s="27"/>
      <c r="C551" s="26"/>
      <c r="D551" s="26"/>
      <c r="E551" s="27"/>
      <c r="F551" s="27"/>
      <c r="G551" s="27"/>
    </row>
    <row r="552" spans="1:7">
      <c r="A552" s="28"/>
      <c r="B552" s="27"/>
      <c r="C552" s="26"/>
      <c r="D552" s="26"/>
      <c r="E552" s="27"/>
      <c r="F552" s="27"/>
      <c r="G552" s="27"/>
    </row>
    <row r="553" spans="1:7">
      <c r="A553" s="28"/>
      <c r="B553" s="27"/>
      <c r="C553" s="26"/>
      <c r="D553" s="26"/>
      <c r="E553" s="27"/>
      <c r="F553" s="27"/>
      <c r="G553" s="27"/>
    </row>
    <row r="554" spans="1:7">
      <c r="A554" s="28"/>
      <c r="B554" s="27"/>
      <c r="C554" s="26"/>
      <c r="D554" s="26"/>
      <c r="E554" s="27"/>
      <c r="F554" s="27"/>
      <c r="G554" s="27"/>
    </row>
    <row r="555" spans="1:7">
      <c r="A555" s="28"/>
      <c r="B555" s="27"/>
      <c r="C555" s="26"/>
      <c r="D555" s="26"/>
      <c r="E555" s="27"/>
      <c r="F555" s="27"/>
      <c r="G555" s="27"/>
    </row>
    <row r="556" spans="1:7">
      <c r="A556" s="28"/>
      <c r="B556" s="27"/>
      <c r="C556" s="26"/>
      <c r="D556" s="26"/>
      <c r="E556" s="27"/>
      <c r="F556" s="27"/>
      <c r="G556" s="27"/>
    </row>
    <row r="557" spans="1:7">
      <c r="A557" s="28"/>
      <c r="B557" s="27"/>
      <c r="C557" s="26"/>
      <c r="D557" s="26"/>
      <c r="E557" s="27"/>
      <c r="F557" s="27"/>
      <c r="G557" s="27"/>
    </row>
    <row r="558" spans="1:7">
      <c r="A558" s="28"/>
      <c r="B558" s="27"/>
      <c r="C558" s="26"/>
      <c r="D558" s="26"/>
      <c r="E558" s="27"/>
      <c r="F558" s="27"/>
      <c r="G558" s="27"/>
    </row>
    <row r="559" spans="1:7">
      <c r="A559" s="28"/>
      <c r="B559" s="27"/>
      <c r="C559" s="26"/>
      <c r="D559" s="26"/>
      <c r="E559" s="27"/>
      <c r="F559" s="27"/>
      <c r="G559" s="27"/>
    </row>
    <row r="560" spans="1:7">
      <c r="A560" s="28"/>
      <c r="B560" s="27"/>
      <c r="C560" s="26"/>
      <c r="D560" s="26"/>
      <c r="E560" s="27"/>
      <c r="F560" s="27"/>
      <c r="G560" s="27"/>
    </row>
    <row r="561" spans="1:7">
      <c r="A561" s="28"/>
      <c r="B561" s="27"/>
      <c r="C561" s="26"/>
      <c r="D561" s="26"/>
      <c r="E561" s="27"/>
      <c r="F561" s="27"/>
      <c r="G561" s="27"/>
    </row>
    <row r="562" spans="1:7">
      <c r="A562" s="28"/>
      <c r="B562" s="27"/>
      <c r="C562" s="26"/>
      <c r="D562" s="26"/>
      <c r="E562" s="27"/>
      <c r="F562" s="27"/>
      <c r="G562" s="27"/>
    </row>
    <row r="563" spans="1:7">
      <c r="A563" s="28"/>
      <c r="B563" s="27"/>
      <c r="C563" s="26"/>
      <c r="D563" s="26"/>
      <c r="E563" s="27"/>
      <c r="F563" s="27"/>
      <c r="G563" s="27"/>
    </row>
    <row r="564" spans="1:7">
      <c r="A564" s="28"/>
      <c r="B564" s="27"/>
      <c r="C564" s="26"/>
      <c r="D564" s="26"/>
      <c r="E564" s="27"/>
      <c r="F564" s="27"/>
      <c r="G564" s="27"/>
    </row>
    <row r="565" spans="1:7">
      <c r="A565" s="28"/>
      <c r="B565" s="27"/>
      <c r="C565" s="26"/>
      <c r="D565" s="26"/>
      <c r="E565" s="27"/>
      <c r="F565" s="27"/>
      <c r="G565" s="27"/>
    </row>
    <row r="566" spans="1:7">
      <c r="A566" s="28"/>
      <c r="B566" s="27"/>
      <c r="C566" s="26"/>
      <c r="D566" s="26"/>
      <c r="E566" s="27"/>
      <c r="F566" s="27"/>
      <c r="G566" s="27"/>
    </row>
    <row r="567" spans="1:7">
      <c r="A567" s="28"/>
      <c r="B567" s="27"/>
      <c r="C567" s="26"/>
      <c r="D567" s="26"/>
      <c r="E567" s="27"/>
      <c r="F567" s="27"/>
      <c r="G567" s="27"/>
    </row>
    <row r="568" spans="1:7">
      <c r="A568" s="28"/>
      <c r="B568" s="27"/>
      <c r="C568" s="26"/>
      <c r="D568" s="26"/>
      <c r="E568" s="27"/>
      <c r="F568" s="27"/>
      <c r="G568" s="27"/>
    </row>
    <row r="569" spans="1:7">
      <c r="A569" s="28"/>
      <c r="B569" s="27"/>
      <c r="C569" s="26"/>
      <c r="D569" s="26"/>
      <c r="E569" s="27"/>
      <c r="F569" s="27"/>
      <c r="G569" s="27"/>
    </row>
    <row r="570" spans="1:7">
      <c r="A570" s="28"/>
      <c r="B570" s="27"/>
      <c r="C570" s="26"/>
      <c r="D570" s="26"/>
      <c r="E570" s="27"/>
      <c r="F570" s="27"/>
      <c r="G570" s="27"/>
    </row>
    <row r="571" spans="1:7">
      <c r="A571" s="28"/>
      <c r="B571" s="27"/>
      <c r="C571" s="26"/>
      <c r="D571" s="26"/>
      <c r="E571" s="27"/>
      <c r="F571" s="27"/>
      <c r="G571" s="27"/>
    </row>
    <row r="572" spans="1:7">
      <c r="A572" s="28"/>
      <c r="B572" s="27"/>
      <c r="C572" s="26"/>
      <c r="D572" s="26"/>
      <c r="E572" s="27"/>
      <c r="F572" s="27"/>
      <c r="G572" s="27"/>
    </row>
    <row r="573" spans="1:7">
      <c r="A573" s="28"/>
      <c r="B573" s="27"/>
      <c r="C573" s="26"/>
      <c r="D573" s="26"/>
      <c r="E573" s="27"/>
      <c r="F573" s="27"/>
      <c r="G573" s="27"/>
    </row>
    <row r="574" spans="1:7">
      <c r="A574" s="28"/>
      <c r="B574" s="27"/>
      <c r="C574" s="26"/>
      <c r="D574" s="26"/>
      <c r="E574" s="27"/>
      <c r="F574" s="27"/>
      <c r="G574" s="27"/>
    </row>
    <row r="575" spans="1:7">
      <c r="A575" s="28"/>
      <c r="B575" s="27"/>
      <c r="C575" s="26"/>
      <c r="D575" s="26"/>
      <c r="E575" s="27"/>
      <c r="F575" s="27"/>
      <c r="G575" s="27"/>
    </row>
    <row r="576" spans="1:7">
      <c r="A576" s="28"/>
      <c r="B576" s="27"/>
      <c r="C576" s="26"/>
      <c r="D576" s="26"/>
      <c r="E576" s="27"/>
      <c r="F576" s="27"/>
      <c r="G576" s="27"/>
    </row>
    <row r="577" spans="1:7">
      <c r="A577" s="28"/>
      <c r="B577" s="27"/>
      <c r="C577" s="26"/>
      <c r="D577" s="26"/>
      <c r="E577" s="27"/>
      <c r="F577" s="27"/>
      <c r="G577" s="27"/>
    </row>
    <row r="578" spans="1:7">
      <c r="A578" s="28"/>
      <c r="B578" s="27"/>
      <c r="C578" s="26"/>
      <c r="D578" s="26"/>
      <c r="E578" s="27"/>
      <c r="F578" s="27"/>
      <c r="G578" s="27"/>
    </row>
    <row r="579" spans="1:7">
      <c r="A579" s="28"/>
      <c r="B579" s="27"/>
      <c r="C579" s="26"/>
      <c r="D579" s="26"/>
      <c r="E579" s="27"/>
      <c r="F579" s="27"/>
      <c r="G579" s="27"/>
    </row>
    <row r="580" spans="1:7">
      <c r="A580" s="28"/>
      <c r="B580" s="27"/>
      <c r="C580" s="26"/>
      <c r="D580" s="26"/>
      <c r="E580" s="27"/>
      <c r="F580" s="27"/>
      <c r="G580" s="27"/>
    </row>
    <row r="581" spans="1:7">
      <c r="A581" s="28"/>
      <c r="B581" s="27"/>
      <c r="C581" s="26"/>
      <c r="D581" s="26"/>
      <c r="E581" s="27"/>
      <c r="F581" s="27"/>
      <c r="G581" s="27"/>
    </row>
    <row r="582" spans="1:7">
      <c r="A582" s="28"/>
      <c r="B582" s="27"/>
      <c r="C582" s="26"/>
      <c r="D582" s="26"/>
      <c r="E582" s="27"/>
      <c r="F582" s="27"/>
      <c r="G582" s="27"/>
    </row>
    <row r="583" spans="1:7">
      <c r="A583" s="28"/>
      <c r="B583" s="27"/>
      <c r="C583" s="26"/>
      <c r="D583" s="26"/>
      <c r="E583" s="27"/>
      <c r="F583" s="27"/>
      <c r="G583" s="27"/>
    </row>
    <row r="584" spans="1:7">
      <c r="A584" s="28"/>
      <c r="B584" s="27"/>
      <c r="C584" s="26"/>
      <c r="D584" s="26"/>
      <c r="E584" s="27"/>
      <c r="F584" s="27"/>
      <c r="G584" s="27"/>
    </row>
    <row r="585" spans="1:7">
      <c r="A585" s="28"/>
      <c r="B585" s="27"/>
      <c r="C585" s="26"/>
      <c r="D585" s="26"/>
      <c r="E585" s="27"/>
      <c r="F585" s="27"/>
      <c r="G585" s="27"/>
    </row>
    <row r="586" spans="1:7">
      <c r="A586" s="28"/>
      <c r="B586" s="27"/>
      <c r="C586" s="26"/>
      <c r="D586" s="26"/>
      <c r="E586" s="27"/>
      <c r="F586" s="27"/>
      <c r="G586" s="27"/>
    </row>
    <row r="587" spans="1:7">
      <c r="A587" s="28"/>
      <c r="B587" s="27"/>
      <c r="C587" s="26"/>
      <c r="D587" s="26"/>
      <c r="E587" s="27"/>
      <c r="F587" s="27"/>
      <c r="G587" s="27"/>
    </row>
    <row r="588" spans="1:7">
      <c r="A588" s="28"/>
      <c r="B588" s="27"/>
      <c r="C588" s="26"/>
      <c r="D588" s="26"/>
      <c r="E588" s="27"/>
      <c r="F588" s="27"/>
      <c r="G588" s="27"/>
    </row>
    <row r="589" spans="1:7">
      <c r="A589" s="28"/>
      <c r="B589" s="27"/>
      <c r="C589" s="26"/>
      <c r="D589" s="26"/>
      <c r="E589" s="27"/>
      <c r="F589" s="27"/>
      <c r="G589" s="27"/>
    </row>
    <row r="590" spans="1:7">
      <c r="A590" s="28"/>
      <c r="B590" s="27"/>
      <c r="C590" s="26"/>
      <c r="D590" s="26"/>
      <c r="E590" s="27"/>
      <c r="F590" s="27"/>
      <c r="G590" s="27"/>
    </row>
    <row r="591" spans="1:7">
      <c r="A591" s="28"/>
      <c r="B591" s="27"/>
      <c r="C591" s="26"/>
      <c r="D591" s="26"/>
      <c r="E591" s="27"/>
      <c r="F591" s="27"/>
      <c r="G591" s="27"/>
    </row>
    <row r="592" spans="1:7">
      <c r="A592" s="28"/>
      <c r="B592" s="27"/>
      <c r="C592" s="26"/>
      <c r="D592" s="26"/>
      <c r="E592" s="27"/>
      <c r="F592" s="27"/>
      <c r="G592" s="27"/>
    </row>
    <row r="593" spans="1:7">
      <c r="A593" s="28"/>
      <c r="B593" s="27"/>
      <c r="C593" s="26"/>
      <c r="D593" s="26"/>
      <c r="E593" s="27"/>
      <c r="F593" s="27"/>
      <c r="G593" s="27"/>
    </row>
    <row r="594" spans="1:7">
      <c r="A594" s="28"/>
      <c r="B594" s="27"/>
      <c r="C594" s="26"/>
      <c r="D594" s="26"/>
      <c r="E594" s="27"/>
      <c r="F594" s="27"/>
      <c r="G594" s="27"/>
    </row>
    <row r="595" spans="1:7">
      <c r="A595" s="28"/>
      <c r="B595" s="27"/>
      <c r="C595" s="26"/>
      <c r="D595" s="26"/>
      <c r="E595" s="27"/>
      <c r="F595" s="27"/>
      <c r="G595" s="27"/>
    </row>
    <row r="596" spans="1:7">
      <c r="A596" s="28"/>
      <c r="B596" s="27"/>
      <c r="C596" s="26"/>
      <c r="D596" s="26"/>
      <c r="E596" s="27"/>
      <c r="F596" s="27"/>
      <c r="G596" s="27"/>
    </row>
    <row r="597" spans="1:7">
      <c r="A597" s="28"/>
      <c r="B597" s="27"/>
      <c r="C597" s="26"/>
      <c r="D597" s="26"/>
      <c r="E597" s="27"/>
      <c r="F597" s="27"/>
      <c r="G597" s="27"/>
    </row>
    <row r="598" spans="1:7">
      <c r="A598" s="28"/>
      <c r="B598" s="27"/>
      <c r="C598" s="26"/>
      <c r="D598" s="26"/>
      <c r="E598" s="27"/>
      <c r="F598" s="27"/>
      <c r="G598" s="27"/>
    </row>
    <row r="599" spans="1:7">
      <c r="A599" s="28"/>
      <c r="B599" s="27"/>
      <c r="C599" s="26"/>
      <c r="D599" s="26"/>
      <c r="E599" s="27"/>
      <c r="F599" s="27"/>
      <c r="G599" s="27"/>
    </row>
    <row r="600" spans="1:7">
      <c r="A600" s="28"/>
      <c r="B600" s="27"/>
      <c r="C600" s="26"/>
      <c r="D600" s="26"/>
      <c r="E600" s="27"/>
      <c r="F600" s="27"/>
      <c r="G600" s="27"/>
    </row>
    <row r="601" spans="1:7">
      <c r="A601" s="28"/>
      <c r="B601" s="27"/>
      <c r="C601" s="26"/>
      <c r="D601" s="26"/>
      <c r="E601" s="27"/>
      <c r="F601" s="27"/>
      <c r="G601" s="27"/>
    </row>
    <row r="602" spans="1:7">
      <c r="A602" s="28"/>
      <c r="B602" s="27"/>
      <c r="C602" s="26"/>
      <c r="D602" s="26"/>
      <c r="E602" s="27"/>
      <c r="F602" s="27"/>
      <c r="G602" s="27"/>
    </row>
    <row r="603" spans="1:7">
      <c r="A603" s="28"/>
      <c r="B603" s="27"/>
      <c r="C603" s="26"/>
      <c r="D603" s="26"/>
      <c r="E603" s="27"/>
      <c r="F603" s="27"/>
      <c r="G603" s="27"/>
    </row>
    <row r="604" spans="1:7">
      <c r="A604" s="28"/>
      <c r="B604" s="27"/>
      <c r="C604" s="26"/>
      <c r="D604" s="26"/>
      <c r="E604" s="27"/>
      <c r="F604" s="27"/>
      <c r="G604" s="27"/>
    </row>
    <row r="605" spans="1:7">
      <c r="A605" s="28"/>
      <c r="B605" s="27"/>
      <c r="C605" s="26"/>
      <c r="D605" s="26"/>
      <c r="E605" s="27"/>
      <c r="F605" s="27"/>
      <c r="G605" s="27"/>
    </row>
    <row r="606" spans="1:7">
      <c r="A606" s="28"/>
      <c r="B606" s="27"/>
      <c r="C606" s="26"/>
      <c r="D606" s="26"/>
      <c r="E606" s="27"/>
      <c r="F606" s="27"/>
      <c r="G606" s="27"/>
    </row>
    <row r="607" spans="1:7">
      <c r="A607" s="28"/>
      <c r="B607" s="27"/>
      <c r="C607" s="26"/>
      <c r="D607" s="26"/>
      <c r="E607" s="27"/>
      <c r="F607" s="27"/>
      <c r="G607" s="27"/>
    </row>
    <row r="608" spans="1:7">
      <c r="A608" s="28"/>
      <c r="B608" s="27"/>
      <c r="C608" s="26"/>
      <c r="D608" s="26"/>
      <c r="E608" s="27"/>
      <c r="F608" s="27"/>
      <c r="G608" s="27"/>
    </row>
    <row r="609" spans="1:7">
      <c r="A609" s="28"/>
      <c r="B609" s="27"/>
      <c r="C609" s="26"/>
      <c r="D609" s="26"/>
      <c r="E609" s="27"/>
      <c r="F609" s="27"/>
      <c r="G609" s="27"/>
    </row>
    <row r="610" spans="1:7">
      <c r="A610" s="28"/>
      <c r="B610" s="27"/>
      <c r="C610" s="26"/>
      <c r="D610" s="26"/>
      <c r="E610" s="27"/>
      <c r="F610" s="27"/>
      <c r="G610" s="27"/>
    </row>
    <row r="611" spans="1:7">
      <c r="A611" s="28"/>
      <c r="B611" s="27"/>
      <c r="C611" s="26"/>
      <c r="D611" s="26"/>
      <c r="E611" s="27"/>
      <c r="F611" s="27"/>
      <c r="G611" s="27"/>
    </row>
    <row r="612" spans="1:7">
      <c r="A612" s="28"/>
      <c r="B612" s="27"/>
      <c r="C612" s="26"/>
      <c r="D612" s="26"/>
      <c r="E612" s="27"/>
      <c r="F612" s="27"/>
      <c r="G612" s="27"/>
    </row>
    <row r="613" spans="1:7">
      <c r="A613" s="28"/>
      <c r="B613" s="27"/>
      <c r="C613" s="26"/>
      <c r="D613" s="26"/>
      <c r="E613" s="27"/>
      <c r="F613" s="27"/>
      <c r="G613" s="27"/>
    </row>
    <row r="614" spans="1:7">
      <c r="A614" s="28"/>
      <c r="B614" s="27"/>
      <c r="C614" s="26"/>
      <c r="D614" s="26"/>
      <c r="E614" s="27"/>
      <c r="F614" s="27"/>
      <c r="G614" s="27"/>
    </row>
    <row r="615" spans="1:7">
      <c r="A615" s="28"/>
      <c r="B615" s="27"/>
      <c r="C615" s="26"/>
      <c r="D615" s="26"/>
      <c r="E615" s="27"/>
      <c r="F615" s="27"/>
      <c r="G615" s="27"/>
    </row>
    <row r="616" spans="1:7">
      <c r="A616" s="28"/>
      <c r="B616" s="27"/>
      <c r="C616" s="26"/>
      <c r="D616" s="26"/>
      <c r="E616" s="27"/>
      <c r="F616" s="27"/>
      <c r="G616" s="27"/>
    </row>
    <row r="617" spans="1:7">
      <c r="A617" s="28"/>
      <c r="B617" s="27"/>
      <c r="C617" s="26"/>
      <c r="D617" s="26"/>
      <c r="E617" s="27"/>
      <c r="F617" s="27"/>
      <c r="G617" s="27"/>
    </row>
    <row r="618" spans="1:7">
      <c r="A618" s="28"/>
      <c r="B618" s="27"/>
      <c r="C618" s="26"/>
      <c r="D618" s="26"/>
      <c r="E618" s="27"/>
      <c r="F618" s="27"/>
      <c r="G618" s="27"/>
    </row>
    <row r="619" spans="1:7">
      <c r="A619" s="28"/>
      <c r="B619" s="27"/>
      <c r="C619" s="26"/>
      <c r="D619" s="26"/>
      <c r="E619" s="27"/>
      <c r="F619" s="27"/>
      <c r="G619" s="27"/>
    </row>
    <row r="620" spans="1:7">
      <c r="A620" s="28"/>
      <c r="B620" s="27"/>
      <c r="C620" s="26"/>
      <c r="D620" s="26"/>
      <c r="E620" s="27"/>
      <c r="F620" s="27"/>
      <c r="G620" s="27"/>
    </row>
    <row r="621" spans="1:7">
      <c r="A621" s="28"/>
      <c r="B621" s="27"/>
      <c r="C621" s="26"/>
      <c r="D621" s="26"/>
      <c r="E621" s="27"/>
      <c r="F621" s="27"/>
      <c r="G621" s="27"/>
    </row>
    <row r="622" spans="1:7">
      <c r="A622" s="28"/>
      <c r="B622" s="27"/>
      <c r="C622" s="26"/>
      <c r="D622" s="26"/>
      <c r="E622" s="27"/>
      <c r="F622" s="27"/>
      <c r="G622" s="27"/>
    </row>
    <row r="623" spans="1:7">
      <c r="A623" s="28"/>
      <c r="B623" s="27"/>
      <c r="C623" s="26"/>
      <c r="D623" s="26"/>
      <c r="E623" s="27"/>
      <c r="F623" s="27"/>
      <c r="G623" s="27"/>
    </row>
    <row r="624" spans="1:7">
      <c r="A624" s="28"/>
      <c r="B624" s="27"/>
      <c r="C624" s="26"/>
      <c r="D624" s="26"/>
      <c r="E624" s="27"/>
      <c r="F624" s="27"/>
      <c r="G624" s="27"/>
    </row>
    <row r="625" spans="1:7">
      <c r="A625" s="28"/>
      <c r="B625" s="27"/>
      <c r="C625" s="26"/>
      <c r="D625" s="26"/>
      <c r="E625" s="27"/>
      <c r="F625" s="27"/>
      <c r="G625" s="27"/>
    </row>
    <row r="626" spans="1:7">
      <c r="A626" s="28"/>
      <c r="B626" s="27"/>
      <c r="C626" s="26"/>
      <c r="D626" s="26"/>
      <c r="E626" s="27"/>
      <c r="F626" s="27"/>
      <c r="G626" s="27"/>
    </row>
    <row r="627" spans="1:7">
      <c r="A627" s="28"/>
      <c r="B627" s="27"/>
      <c r="C627" s="26"/>
      <c r="D627" s="26"/>
      <c r="E627" s="27"/>
      <c r="F627" s="27"/>
      <c r="G627" s="27"/>
    </row>
    <row r="628" spans="1:7">
      <c r="A628" s="28"/>
      <c r="B628" s="27"/>
      <c r="C628" s="26"/>
      <c r="D628" s="26"/>
      <c r="E628" s="27"/>
      <c r="F628" s="27"/>
      <c r="G628" s="27"/>
    </row>
    <row r="629" spans="1:7">
      <c r="A629" s="28"/>
      <c r="B629" s="27"/>
      <c r="C629" s="26"/>
      <c r="D629" s="26"/>
      <c r="E629" s="27"/>
      <c r="F629" s="27"/>
      <c r="G629" s="27"/>
    </row>
    <row r="630" spans="1:7">
      <c r="A630" s="28"/>
      <c r="B630" s="27"/>
      <c r="C630" s="26"/>
      <c r="D630" s="26"/>
      <c r="E630" s="27"/>
      <c r="F630" s="27"/>
      <c r="G630" s="27"/>
    </row>
    <row r="631" spans="1:7">
      <c r="A631" s="28"/>
      <c r="B631" s="27"/>
      <c r="C631" s="26"/>
      <c r="D631" s="26"/>
      <c r="E631" s="27"/>
      <c r="F631" s="27"/>
      <c r="G631" s="27"/>
    </row>
    <row r="632" spans="1:7">
      <c r="A632" s="28"/>
      <c r="B632" s="27"/>
      <c r="C632" s="26"/>
      <c r="D632" s="26"/>
      <c r="E632" s="27"/>
      <c r="F632" s="27"/>
      <c r="G632" s="27"/>
    </row>
    <row r="633" spans="1:7">
      <c r="A633" s="28"/>
      <c r="B633" s="27"/>
      <c r="C633" s="26"/>
      <c r="D633" s="26"/>
      <c r="E633" s="27"/>
      <c r="F633" s="27"/>
      <c r="G633" s="27"/>
    </row>
    <row r="634" spans="1:7">
      <c r="A634" s="28"/>
      <c r="B634" s="27"/>
      <c r="C634" s="26"/>
      <c r="D634" s="26"/>
      <c r="E634" s="27"/>
      <c r="F634" s="27"/>
      <c r="G634" s="27"/>
    </row>
    <row r="635" spans="1:7">
      <c r="A635" s="28"/>
      <c r="B635" s="27"/>
      <c r="C635" s="26"/>
      <c r="D635" s="26"/>
      <c r="E635" s="27"/>
      <c r="F635" s="27"/>
      <c r="G635" s="27"/>
    </row>
    <row r="636" spans="1:7">
      <c r="A636" s="28"/>
      <c r="B636" s="27"/>
      <c r="C636" s="26"/>
      <c r="D636" s="26"/>
      <c r="E636" s="27"/>
      <c r="F636" s="27"/>
      <c r="G636" s="27"/>
    </row>
    <row r="637" spans="1:7">
      <c r="A637" s="28"/>
      <c r="B637" s="27"/>
      <c r="C637" s="26"/>
      <c r="D637" s="26"/>
      <c r="E637" s="27"/>
      <c r="F637" s="27"/>
      <c r="G637" s="27"/>
    </row>
    <row r="638" spans="1:7">
      <c r="A638" s="28"/>
      <c r="B638" s="27"/>
      <c r="C638" s="26"/>
      <c r="D638" s="26"/>
      <c r="E638" s="27"/>
      <c r="F638" s="27"/>
      <c r="G638" s="27"/>
    </row>
    <row r="639" spans="1:7">
      <c r="A639" s="28"/>
      <c r="B639" s="27"/>
      <c r="C639" s="26"/>
      <c r="D639" s="26"/>
      <c r="E639" s="27"/>
      <c r="F639" s="27"/>
      <c r="G639" s="27"/>
    </row>
    <row r="640" spans="1:7">
      <c r="A640" s="28"/>
      <c r="B640" s="27"/>
      <c r="C640" s="26"/>
      <c r="D640" s="26"/>
      <c r="E640" s="27"/>
      <c r="F640" s="27"/>
      <c r="G640" s="27"/>
    </row>
    <row r="641" spans="1:7">
      <c r="A641" s="28"/>
      <c r="B641" s="27"/>
      <c r="C641" s="26"/>
      <c r="D641" s="26"/>
      <c r="E641" s="27"/>
      <c r="F641" s="27"/>
      <c r="G641" s="27"/>
    </row>
    <row r="642" spans="1:7">
      <c r="A642" s="28"/>
      <c r="B642" s="27"/>
      <c r="C642" s="26"/>
      <c r="D642" s="26"/>
      <c r="E642" s="27"/>
      <c r="F642" s="27"/>
      <c r="G642" s="27"/>
    </row>
    <row r="643" spans="1:7">
      <c r="A643" s="28"/>
      <c r="B643" s="27"/>
      <c r="C643" s="26"/>
      <c r="D643" s="26"/>
      <c r="E643" s="27"/>
      <c r="F643" s="27"/>
      <c r="G643" s="27"/>
    </row>
    <row r="644" spans="1:7">
      <c r="A644" s="28"/>
      <c r="B644" s="27"/>
      <c r="C644" s="26"/>
      <c r="D644" s="26"/>
      <c r="E644" s="27"/>
      <c r="F644" s="27"/>
      <c r="G644" s="27"/>
    </row>
    <row r="645" spans="1:7">
      <c r="A645" s="28"/>
      <c r="B645" s="27"/>
      <c r="C645" s="26"/>
      <c r="D645" s="26"/>
      <c r="E645" s="27"/>
      <c r="F645" s="27"/>
      <c r="G645" s="27"/>
    </row>
    <row r="646" spans="1:7">
      <c r="A646" s="28"/>
      <c r="B646" s="27"/>
      <c r="C646" s="26"/>
      <c r="D646" s="26"/>
      <c r="E646" s="27"/>
      <c r="F646" s="27"/>
      <c r="G646" s="27"/>
    </row>
    <row r="647" spans="1:7">
      <c r="A647" s="28"/>
      <c r="B647" s="27"/>
      <c r="C647" s="26"/>
      <c r="D647" s="26"/>
      <c r="E647" s="27"/>
      <c r="F647" s="27"/>
      <c r="G647" s="27"/>
    </row>
    <row r="648" spans="1:7">
      <c r="A648" s="28"/>
      <c r="B648" s="27"/>
      <c r="C648" s="26"/>
      <c r="D648" s="26"/>
      <c r="E648" s="27"/>
      <c r="F648" s="27"/>
      <c r="G648" s="27"/>
    </row>
    <row r="649" spans="1:7">
      <c r="A649" s="28"/>
      <c r="B649" s="27"/>
      <c r="C649" s="26"/>
      <c r="D649" s="26"/>
      <c r="E649" s="27"/>
      <c r="F649" s="27"/>
      <c r="G649" s="27"/>
    </row>
    <row r="650" spans="1:7">
      <c r="A650" s="28"/>
      <c r="B650" s="27"/>
      <c r="C650" s="26"/>
      <c r="D650" s="26"/>
      <c r="E650" s="27"/>
      <c r="F650" s="27"/>
      <c r="G650" s="27"/>
    </row>
    <row r="651" spans="1:7">
      <c r="A651" s="28"/>
      <c r="B651" s="27"/>
      <c r="C651" s="26"/>
      <c r="D651" s="26"/>
      <c r="E651" s="27"/>
      <c r="F651" s="27"/>
      <c r="G651" s="27"/>
    </row>
    <row r="652" spans="1:7">
      <c r="A652" s="28"/>
      <c r="B652" s="27"/>
      <c r="C652" s="26"/>
      <c r="D652" s="26"/>
      <c r="E652" s="27"/>
      <c r="F652" s="27"/>
      <c r="G652" s="27"/>
    </row>
    <row r="653" spans="1:7">
      <c r="A653" s="28"/>
      <c r="B653" s="27"/>
      <c r="C653" s="26"/>
      <c r="D653" s="26"/>
      <c r="E653" s="27"/>
      <c r="F653" s="27"/>
      <c r="G653" s="27"/>
    </row>
    <row r="654" spans="1:7">
      <c r="A654" s="28"/>
      <c r="B654" s="27"/>
      <c r="C654" s="26"/>
      <c r="D654" s="26"/>
      <c r="E654" s="27"/>
      <c r="F654" s="27"/>
      <c r="G654" s="27"/>
    </row>
    <row r="655" spans="1:7">
      <c r="A655" s="28"/>
      <c r="B655" s="27"/>
      <c r="C655" s="26"/>
      <c r="D655" s="26"/>
      <c r="E655" s="27"/>
      <c r="F655" s="27"/>
      <c r="G655" s="27"/>
    </row>
    <row r="656" spans="1:7">
      <c r="A656" s="28"/>
      <c r="B656" s="27"/>
      <c r="C656" s="26"/>
      <c r="D656" s="26"/>
      <c r="E656" s="27"/>
      <c r="F656" s="27"/>
      <c r="G656" s="27"/>
    </row>
    <row r="657" spans="1:7">
      <c r="A657" s="28"/>
      <c r="B657" s="27"/>
      <c r="C657" s="26"/>
      <c r="D657" s="26"/>
      <c r="E657" s="27"/>
      <c r="F657" s="27"/>
      <c r="G657" s="27"/>
    </row>
    <row r="658" spans="1:7">
      <c r="A658" s="28"/>
      <c r="B658" s="27"/>
      <c r="C658" s="26"/>
      <c r="D658" s="26"/>
      <c r="E658" s="27"/>
      <c r="F658" s="27"/>
      <c r="G658" s="27"/>
    </row>
    <row r="659" spans="1:7">
      <c r="A659" s="28"/>
      <c r="B659" s="27"/>
      <c r="C659" s="26"/>
      <c r="D659" s="26"/>
      <c r="E659" s="27"/>
      <c r="F659" s="27"/>
      <c r="G659" s="27"/>
    </row>
    <row r="660" spans="1:7">
      <c r="A660" s="28"/>
      <c r="B660" s="27"/>
      <c r="C660" s="26"/>
      <c r="D660" s="26"/>
      <c r="E660" s="27"/>
      <c r="F660" s="27"/>
      <c r="G660" s="27"/>
    </row>
    <row r="661" spans="1:7">
      <c r="A661" s="28"/>
      <c r="B661" s="27"/>
      <c r="C661" s="26"/>
      <c r="D661" s="26"/>
      <c r="E661" s="27"/>
      <c r="F661" s="27"/>
      <c r="G661" s="27"/>
    </row>
    <row r="662" spans="1:7">
      <c r="A662" s="28"/>
      <c r="B662" s="27"/>
      <c r="C662" s="26"/>
      <c r="D662" s="26"/>
      <c r="E662" s="27"/>
      <c r="F662" s="27"/>
      <c r="G662" s="27"/>
    </row>
    <row r="663" spans="1:7">
      <c r="A663" s="28"/>
      <c r="B663" s="27"/>
      <c r="C663" s="26"/>
      <c r="D663" s="26"/>
      <c r="E663" s="27"/>
      <c r="F663" s="27"/>
      <c r="G663" s="27"/>
    </row>
    <row r="664" spans="1:7">
      <c r="A664" s="28"/>
      <c r="B664" s="27"/>
      <c r="C664" s="26"/>
      <c r="D664" s="26"/>
      <c r="E664" s="27"/>
      <c r="F664" s="27"/>
      <c r="G664" s="27"/>
    </row>
    <row r="665" spans="1:7">
      <c r="A665" s="28"/>
      <c r="B665" s="27"/>
      <c r="C665" s="26"/>
      <c r="D665" s="26"/>
      <c r="E665" s="27"/>
      <c r="F665" s="27"/>
      <c r="G665" s="27"/>
    </row>
    <row r="666" spans="1:7">
      <c r="A666" s="28"/>
      <c r="B666" s="27"/>
      <c r="C666" s="26"/>
      <c r="D666" s="26"/>
      <c r="E666" s="27"/>
      <c r="F666" s="27"/>
      <c r="G666" s="27"/>
    </row>
    <row r="667" spans="1:7">
      <c r="A667" s="28"/>
      <c r="B667" s="27"/>
      <c r="C667" s="26"/>
      <c r="D667" s="26"/>
      <c r="E667" s="27"/>
      <c r="F667" s="27"/>
      <c r="G667" s="27"/>
    </row>
    <row r="668" spans="1:7">
      <c r="A668" s="28"/>
      <c r="B668" s="27"/>
      <c r="C668" s="26"/>
      <c r="D668" s="26"/>
      <c r="E668" s="27"/>
      <c r="F668" s="27"/>
      <c r="G668" s="27"/>
    </row>
    <row r="669" spans="1:7">
      <c r="A669" s="28"/>
      <c r="B669" s="27"/>
      <c r="C669" s="26"/>
      <c r="D669" s="26"/>
      <c r="E669" s="27"/>
      <c r="F669" s="27"/>
      <c r="G669" s="27"/>
    </row>
    <row r="670" spans="1:7">
      <c r="A670" s="28"/>
      <c r="B670" s="27"/>
      <c r="C670" s="26"/>
      <c r="D670" s="26"/>
      <c r="E670" s="27"/>
      <c r="F670" s="27"/>
      <c r="G670" s="27"/>
    </row>
    <row r="671" spans="1:7">
      <c r="A671" s="28"/>
      <c r="B671" s="27"/>
      <c r="C671" s="26"/>
      <c r="D671" s="26"/>
      <c r="E671" s="27"/>
      <c r="F671" s="27"/>
      <c r="G671" s="27"/>
    </row>
    <row r="672" spans="1:7">
      <c r="A672" s="28"/>
      <c r="B672" s="27"/>
      <c r="C672" s="26"/>
      <c r="D672" s="26"/>
      <c r="E672" s="27"/>
      <c r="F672" s="27"/>
      <c r="G672" s="27"/>
    </row>
    <row r="673" spans="1:7">
      <c r="A673" s="28"/>
      <c r="B673" s="27"/>
      <c r="C673" s="26"/>
      <c r="D673" s="26"/>
      <c r="E673" s="27"/>
      <c r="F673" s="27"/>
      <c r="G673" s="27"/>
    </row>
    <row r="674" spans="1:7">
      <c r="A674" s="28"/>
      <c r="B674" s="27"/>
      <c r="C674" s="26"/>
      <c r="D674" s="26"/>
      <c r="E674" s="27"/>
      <c r="F674" s="27"/>
      <c r="G674" s="27"/>
    </row>
    <row r="675" spans="1:7">
      <c r="A675" s="28"/>
      <c r="B675" s="27"/>
      <c r="C675" s="26"/>
      <c r="D675" s="26"/>
      <c r="E675" s="27"/>
      <c r="F675" s="27"/>
      <c r="G675" s="27"/>
    </row>
    <row r="676" spans="1:7">
      <c r="A676" s="28"/>
      <c r="B676" s="27"/>
      <c r="C676" s="26"/>
      <c r="D676" s="26"/>
      <c r="E676" s="27"/>
      <c r="F676" s="27"/>
      <c r="G676" s="27"/>
    </row>
    <row r="677" spans="1:7">
      <c r="A677" s="28"/>
      <c r="B677" s="27"/>
      <c r="C677" s="26"/>
      <c r="D677" s="26"/>
      <c r="E677" s="27"/>
      <c r="F677" s="27"/>
      <c r="G677" s="27"/>
    </row>
    <row r="678" spans="1:7">
      <c r="A678" s="28"/>
      <c r="B678" s="27"/>
      <c r="C678" s="26"/>
      <c r="D678" s="26"/>
      <c r="E678" s="27"/>
      <c r="F678" s="27"/>
      <c r="G678" s="27"/>
    </row>
    <row r="679" spans="1:7">
      <c r="A679" s="28"/>
      <c r="B679" s="27"/>
      <c r="C679" s="26"/>
      <c r="D679" s="26"/>
      <c r="E679" s="27"/>
      <c r="F679" s="27"/>
      <c r="G679" s="27"/>
    </row>
    <row r="680" spans="1:7">
      <c r="A680" s="28"/>
      <c r="B680" s="27"/>
      <c r="C680" s="26"/>
      <c r="D680" s="26"/>
      <c r="E680" s="27"/>
      <c r="F680" s="27"/>
      <c r="G680" s="27"/>
    </row>
    <row r="681" spans="1:7">
      <c r="A681" s="28"/>
      <c r="B681" s="27"/>
      <c r="C681" s="26"/>
      <c r="D681" s="26"/>
      <c r="E681" s="27"/>
      <c r="F681" s="27"/>
      <c r="G681" s="27"/>
    </row>
    <row r="682" spans="1:7">
      <c r="A682" s="28"/>
      <c r="B682" s="27"/>
      <c r="C682" s="26"/>
      <c r="D682" s="26"/>
      <c r="E682" s="27"/>
      <c r="F682" s="27"/>
      <c r="G682" s="27"/>
    </row>
    <row r="683" spans="1:7">
      <c r="A683" s="28"/>
      <c r="B683" s="27"/>
      <c r="C683" s="26"/>
      <c r="D683" s="26"/>
      <c r="E683" s="27"/>
      <c r="F683" s="27"/>
      <c r="G683" s="27"/>
    </row>
    <row r="684" spans="1:7">
      <c r="A684" s="28"/>
      <c r="B684" s="27"/>
      <c r="C684" s="26"/>
      <c r="D684" s="26"/>
      <c r="E684" s="27"/>
      <c r="F684" s="27"/>
      <c r="G684" s="27"/>
    </row>
    <row r="685" spans="1:7">
      <c r="A685" s="28"/>
      <c r="B685" s="27"/>
      <c r="C685" s="26"/>
      <c r="D685" s="26"/>
      <c r="E685" s="27"/>
      <c r="F685" s="27"/>
      <c r="G685" s="27"/>
    </row>
    <row r="686" spans="1:7">
      <c r="A686" s="28"/>
      <c r="B686" s="27"/>
      <c r="C686" s="26"/>
      <c r="D686" s="26"/>
      <c r="E686" s="27"/>
      <c r="F686" s="27"/>
      <c r="G686" s="27"/>
    </row>
    <row r="687" spans="1:7">
      <c r="A687" s="28"/>
      <c r="B687" s="27"/>
      <c r="C687" s="26"/>
      <c r="D687" s="26"/>
      <c r="E687" s="27"/>
      <c r="F687" s="27"/>
      <c r="G687" s="27"/>
    </row>
    <row r="688" spans="1:7">
      <c r="A688" s="28"/>
      <c r="B688" s="27"/>
      <c r="C688" s="26"/>
      <c r="D688" s="26"/>
      <c r="E688" s="27"/>
      <c r="F688" s="27"/>
      <c r="G688" s="27"/>
    </row>
    <row r="689" spans="1:7">
      <c r="A689" s="28"/>
      <c r="B689" s="27"/>
      <c r="C689" s="26"/>
      <c r="D689" s="26"/>
      <c r="E689" s="27"/>
      <c r="F689" s="27"/>
      <c r="G689" s="27"/>
    </row>
    <row r="690" spans="1:7">
      <c r="A690" s="28"/>
      <c r="B690" s="27"/>
      <c r="C690" s="26"/>
      <c r="D690" s="26"/>
      <c r="E690" s="27"/>
      <c r="F690" s="27"/>
      <c r="G690" s="27"/>
    </row>
    <row r="691" spans="1:7">
      <c r="A691" s="28"/>
      <c r="B691" s="27"/>
      <c r="C691" s="26"/>
      <c r="D691" s="26"/>
      <c r="E691" s="27"/>
      <c r="F691" s="27"/>
      <c r="G691" s="27"/>
    </row>
    <row r="692" spans="1:7">
      <c r="A692" s="28"/>
      <c r="B692" s="27"/>
      <c r="C692" s="26"/>
      <c r="D692" s="26"/>
      <c r="E692" s="27"/>
      <c r="F692" s="27"/>
      <c r="G692" s="27"/>
    </row>
    <row r="693" spans="1:7">
      <c r="A693" s="28"/>
      <c r="B693" s="27"/>
      <c r="C693" s="26"/>
      <c r="D693" s="26"/>
      <c r="E693" s="27"/>
      <c r="F693" s="27"/>
      <c r="G693" s="27"/>
    </row>
    <row r="694" spans="1:7">
      <c r="A694" s="28"/>
      <c r="B694" s="27"/>
      <c r="C694" s="26"/>
      <c r="D694" s="26"/>
      <c r="E694" s="27"/>
      <c r="F694" s="27"/>
      <c r="G694" s="27"/>
    </row>
    <row r="695" spans="1:7">
      <c r="A695" s="28"/>
      <c r="B695" s="27"/>
      <c r="C695" s="26"/>
      <c r="D695" s="26"/>
      <c r="E695" s="27"/>
      <c r="F695" s="27"/>
      <c r="G695" s="27"/>
    </row>
    <row r="696" spans="1:7">
      <c r="A696" s="28"/>
      <c r="B696" s="27"/>
      <c r="C696" s="26"/>
      <c r="D696" s="26"/>
      <c r="E696" s="27"/>
      <c r="F696" s="27"/>
      <c r="G696" s="27"/>
    </row>
    <row r="697" spans="1:7">
      <c r="A697" s="28"/>
      <c r="B697" s="27"/>
      <c r="C697" s="26"/>
      <c r="D697" s="26"/>
      <c r="E697" s="27"/>
      <c r="F697" s="27"/>
      <c r="G697" s="27"/>
    </row>
    <row r="698" spans="1:7">
      <c r="A698" s="28"/>
      <c r="B698" s="27"/>
      <c r="C698" s="26"/>
      <c r="D698" s="26"/>
      <c r="E698" s="27"/>
      <c r="F698" s="27"/>
      <c r="G698" s="27"/>
    </row>
    <row r="699" spans="1:7">
      <c r="A699" s="28"/>
      <c r="B699" s="27"/>
      <c r="C699" s="26"/>
      <c r="D699" s="26"/>
      <c r="E699" s="27"/>
      <c r="F699" s="27"/>
      <c r="G699" s="27"/>
    </row>
    <row r="700" spans="1:7">
      <c r="A700" s="28"/>
      <c r="B700" s="27"/>
      <c r="C700" s="26"/>
      <c r="D700" s="26"/>
      <c r="E700" s="27"/>
      <c r="F700" s="27"/>
      <c r="G700" s="27"/>
    </row>
    <row r="701" spans="1:7">
      <c r="A701" s="28"/>
      <c r="B701" s="27"/>
      <c r="C701" s="26"/>
      <c r="D701" s="26"/>
      <c r="E701" s="27"/>
      <c r="F701" s="27"/>
      <c r="G701" s="27"/>
    </row>
    <row r="702" spans="1:7">
      <c r="A702" s="28"/>
      <c r="B702" s="27"/>
      <c r="C702" s="26"/>
      <c r="D702" s="26"/>
      <c r="E702" s="27"/>
      <c r="F702" s="27"/>
      <c r="G702" s="27"/>
    </row>
    <row r="703" spans="1:7">
      <c r="A703" s="28"/>
      <c r="B703" s="27"/>
      <c r="C703" s="26"/>
      <c r="D703" s="26"/>
      <c r="E703" s="27"/>
      <c r="F703" s="27"/>
      <c r="G703" s="27"/>
    </row>
    <row r="704" spans="1:7">
      <c r="A704" s="28"/>
      <c r="B704" s="27"/>
      <c r="C704" s="26"/>
      <c r="D704" s="26"/>
      <c r="E704" s="27"/>
      <c r="F704" s="27"/>
      <c r="G704" s="27"/>
    </row>
    <row r="705" spans="1:7">
      <c r="A705" s="28"/>
      <c r="B705" s="27"/>
      <c r="C705" s="26"/>
      <c r="D705" s="26"/>
      <c r="E705" s="27"/>
      <c r="F705" s="27"/>
      <c r="G705" s="27"/>
    </row>
    <row r="706" spans="1:7">
      <c r="A706" s="28"/>
      <c r="B706" s="27"/>
      <c r="C706" s="26"/>
      <c r="D706" s="26"/>
      <c r="E706" s="27"/>
      <c r="F706" s="27"/>
      <c r="G706" s="27"/>
    </row>
    <row r="707" spans="1:7">
      <c r="A707" s="28"/>
      <c r="B707" s="27"/>
      <c r="C707" s="26"/>
      <c r="D707" s="26"/>
      <c r="E707" s="27"/>
      <c r="F707" s="27"/>
      <c r="G707" s="27"/>
    </row>
    <row r="708" spans="1:7">
      <c r="A708" s="28"/>
      <c r="B708" s="27"/>
      <c r="C708" s="26"/>
      <c r="D708" s="26"/>
      <c r="E708" s="27"/>
      <c r="F708" s="27"/>
      <c r="G708" s="27"/>
    </row>
    <row r="709" spans="1:7">
      <c r="A709" s="28"/>
      <c r="B709" s="27"/>
      <c r="C709" s="26"/>
      <c r="D709" s="26"/>
      <c r="E709" s="27"/>
      <c r="F709" s="27"/>
      <c r="G709" s="27"/>
    </row>
    <row r="710" spans="1:7">
      <c r="A710" s="28"/>
      <c r="B710" s="27"/>
      <c r="C710" s="26"/>
      <c r="D710" s="26"/>
      <c r="E710" s="27"/>
      <c r="F710" s="27"/>
      <c r="G710" s="27"/>
    </row>
    <row r="711" spans="1:7">
      <c r="A711" s="28"/>
      <c r="B711" s="27"/>
      <c r="C711" s="26"/>
      <c r="D711" s="26"/>
      <c r="E711" s="27"/>
      <c r="F711" s="27"/>
      <c r="G711" s="27"/>
    </row>
    <row r="712" spans="1:7">
      <c r="A712" s="28"/>
      <c r="B712" s="27"/>
      <c r="C712" s="26"/>
      <c r="D712" s="26"/>
      <c r="E712" s="27"/>
      <c r="F712" s="27"/>
      <c r="G712" s="27"/>
    </row>
    <row r="713" spans="1:7">
      <c r="A713" s="28"/>
      <c r="B713" s="27"/>
      <c r="C713" s="26"/>
      <c r="D713" s="26"/>
      <c r="E713" s="27"/>
      <c r="F713" s="27"/>
      <c r="G713" s="27"/>
    </row>
    <row r="714" spans="1:7">
      <c r="A714" s="28"/>
      <c r="B714" s="27"/>
      <c r="C714" s="26"/>
      <c r="D714" s="26"/>
      <c r="E714" s="27"/>
      <c r="F714" s="27"/>
      <c r="G714" s="27"/>
    </row>
    <row r="715" spans="1:7">
      <c r="A715" s="28"/>
      <c r="B715" s="27"/>
      <c r="C715" s="26"/>
      <c r="D715" s="26"/>
      <c r="E715" s="27"/>
      <c r="F715" s="27"/>
      <c r="G715" s="27"/>
    </row>
    <row r="716" spans="1:7">
      <c r="A716" s="28"/>
      <c r="B716" s="27"/>
      <c r="C716" s="26"/>
      <c r="D716" s="26"/>
      <c r="E716" s="27"/>
      <c r="F716" s="27"/>
      <c r="G716" s="27"/>
    </row>
    <row r="717" spans="1:7">
      <c r="A717" s="28"/>
      <c r="B717" s="27"/>
      <c r="C717" s="26"/>
      <c r="D717" s="26"/>
      <c r="E717" s="27"/>
      <c r="F717" s="27"/>
      <c r="G717" s="27"/>
    </row>
    <row r="718" spans="1:7">
      <c r="A718" s="28"/>
      <c r="B718" s="27"/>
      <c r="C718" s="26"/>
      <c r="D718" s="26"/>
      <c r="E718" s="27"/>
      <c r="F718" s="27"/>
      <c r="G718" s="27"/>
    </row>
    <row r="719" spans="1:7">
      <c r="A719" s="28"/>
      <c r="B719" s="27"/>
      <c r="C719" s="26"/>
      <c r="D719" s="26"/>
      <c r="E719" s="27"/>
      <c r="F719" s="27"/>
      <c r="G719" s="27"/>
    </row>
    <row r="720" spans="1:7">
      <c r="A720" s="28"/>
      <c r="B720" s="27"/>
      <c r="C720" s="26"/>
      <c r="D720" s="26"/>
      <c r="E720" s="27"/>
      <c r="F720" s="27"/>
      <c r="G720" s="27"/>
    </row>
    <row r="721" spans="1:7">
      <c r="A721" s="28"/>
      <c r="B721" s="27"/>
      <c r="C721" s="26"/>
      <c r="D721" s="26"/>
      <c r="E721" s="27"/>
      <c r="F721" s="27"/>
      <c r="G721" s="27"/>
    </row>
    <row r="722" spans="1:7">
      <c r="A722" s="28"/>
      <c r="B722" s="27"/>
      <c r="C722" s="26"/>
      <c r="D722" s="26"/>
      <c r="E722" s="27"/>
      <c r="F722" s="27"/>
      <c r="G722" s="27"/>
    </row>
    <row r="723" spans="1:7">
      <c r="A723" s="28"/>
      <c r="B723" s="27"/>
      <c r="C723" s="26"/>
      <c r="D723" s="26"/>
      <c r="E723" s="27"/>
      <c r="F723" s="27"/>
      <c r="G723" s="27"/>
    </row>
    <row r="724" spans="1:7">
      <c r="A724" s="28"/>
      <c r="B724" s="27"/>
      <c r="C724" s="26"/>
      <c r="D724" s="26"/>
      <c r="E724" s="27"/>
      <c r="F724" s="27"/>
      <c r="G724" s="27"/>
    </row>
    <row r="725" spans="1:7">
      <c r="A725" s="28"/>
      <c r="B725" s="27"/>
      <c r="C725" s="26"/>
      <c r="D725" s="26"/>
      <c r="E725" s="27"/>
      <c r="F725" s="27"/>
      <c r="G725" s="27"/>
    </row>
    <row r="726" spans="1:7">
      <c r="A726" s="28"/>
      <c r="B726" s="27"/>
      <c r="C726" s="26"/>
      <c r="D726" s="26"/>
      <c r="E726" s="27"/>
      <c r="F726" s="27"/>
      <c r="G726" s="27"/>
    </row>
    <row r="727" spans="1:7">
      <c r="A727" s="28"/>
      <c r="B727" s="27"/>
      <c r="C727" s="26"/>
      <c r="D727" s="26"/>
      <c r="E727" s="27"/>
      <c r="F727" s="27"/>
      <c r="G727" s="27"/>
    </row>
    <row r="728" spans="1:7">
      <c r="A728" s="28"/>
      <c r="B728" s="27"/>
      <c r="C728" s="26"/>
      <c r="D728" s="26"/>
      <c r="E728" s="27"/>
      <c r="F728" s="27"/>
      <c r="G728" s="27"/>
    </row>
    <row r="729" spans="1:7">
      <c r="A729" s="28"/>
      <c r="B729" s="27"/>
      <c r="C729" s="26"/>
      <c r="D729" s="26"/>
      <c r="E729" s="27"/>
      <c r="F729" s="27"/>
      <c r="G729" s="27"/>
    </row>
    <row r="730" spans="1:7">
      <c r="A730" s="28"/>
      <c r="B730" s="27"/>
      <c r="C730" s="26"/>
      <c r="D730" s="26"/>
      <c r="E730" s="27"/>
      <c r="F730" s="27"/>
      <c r="G730" s="27"/>
    </row>
    <row r="731" spans="1:7">
      <c r="A731" s="28"/>
      <c r="B731" s="27"/>
      <c r="C731" s="26"/>
      <c r="D731" s="26"/>
      <c r="E731" s="27"/>
      <c r="F731" s="27"/>
      <c r="G731" s="27"/>
    </row>
    <row r="732" spans="1:7">
      <c r="A732" s="28"/>
      <c r="B732" s="27"/>
      <c r="C732" s="26"/>
      <c r="D732" s="26"/>
      <c r="E732" s="27"/>
      <c r="F732" s="27"/>
      <c r="G732" s="27"/>
    </row>
    <row r="733" spans="1:7">
      <c r="A733" s="28"/>
      <c r="B733" s="27"/>
      <c r="C733" s="26"/>
      <c r="D733" s="26"/>
      <c r="E733" s="27"/>
      <c r="F733" s="27"/>
      <c r="G733" s="27"/>
    </row>
    <row r="734" spans="1:7">
      <c r="A734" s="28"/>
      <c r="B734" s="27"/>
      <c r="C734" s="26"/>
      <c r="D734" s="26"/>
      <c r="E734" s="27"/>
      <c r="F734" s="27"/>
      <c r="G734" s="27"/>
    </row>
    <row r="735" spans="1:7">
      <c r="A735" s="28"/>
      <c r="B735" s="27"/>
      <c r="C735" s="26"/>
      <c r="D735" s="26"/>
      <c r="E735" s="27"/>
      <c r="F735" s="27"/>
      <c r="G735" s="27"/>
    </row>
    <row r="736" spans="1:7">
      <c r="A736" s="28"/>
      <c r="B736" s="27"/>
      <c r="C736" s="26"/>
      <c r="D736" s="26"/>
      <c r="E736" s="27"/>
      <c r="F736" s="27"/>
      <c r="G736" s="27"/>
    </row>
    <row r="737" spans="1:7">
      <c r="A737" s="28"/>
      <c r="B737" s="27"/>
      <c r="C737" s="26"/>
      <c r="D737" s="26"/>
      <c r="E737" s="27"/>
      <c r="F737" s="27"/>
      <c r="G737" s="27"/>
    </row>
    <row r="738" spans="1:7">
      <c r="A738" s="28"/>
      <c r="B738" s="27"/>
      <c r="C738" s="26"/>
      <c r="D738" s="26"/>
      <c r="E738" s="27"/>
      <c r="F738" s="27"/>
      <c r="G738" s="27"/>
    </row>
    <row r="739" spans="1:7">
      <c r="A739" s="28"/>
      <c r="B739" s="27"/>
      <c r="C739" s="26"/>
      <c r="D739" s="26"/>
      <c r="E739" s="27"/>
      <c r="F739" s="27"/>
      <c r="G739" s="27"/>
    </row>
    <row r="740" spans="1:7">
      <c r="A740" s="28"/>
      <c r="B740" s="27"/>
      <c r="C740" s="26"/>
      <c r="D740" s="26"/>
      <c r="E740" s="27"/>
      <c r="F740" s="27"/>
      <c r="G740" s="27"/>
    </row>
    <row r="741" spans="1:7">
      <c r="A741" s="28"/>
      <c r="B741" s="27"/>
      <c r="C741" s="26"/>
      <c r="D741" s="26"/>
      <c r="E741" s="27"/>
      <c r="F741" s="27"/>
      <c r="G741" s="27"/>
    </row>
    <row r="742" spans="1:7">
      <c r="A742" s="28"/>
      <c r="B742" s="27"/>
      <c r="C742" s="26"/>
      <c r="D742" s="26"/>
      <c r="E742" s="27"/>
      <c r="F742" s="27"/>
      <c r="G742" s="27"/>
    </row>
    <row r="743" spans="1:7">
      <c r="A743" s="28"/>
      <c r="B743" s="27"/>
      <c r="C743" s="26"/>
      <c r="D743" s="26"/>
      <c r="E743" s="27"/>
      <c r="F743" s="27"/>
      <c r="G743" s="27"/>
    </row>
    <row r="744" spans="1:7">
      <c r="A744" s="28"/>
      <c r="B744" s="27"/>
      <c r="C744" s="26"/>
      <c r="D744" s="26"/>
      <c r="E744" s="27"/>
      <c r="F744" s="27"/>
      <c r="G744" s="27"/>
    </row>
    <row r="745" spans="1:7">
      <c r="A745" s="28"/>
      <c r="B745" s="27"/>
      <c r="C745" s="26"/>
      <c r="D745" s="26"/>
      <c r="E745" s="27"/>
      <c r="F745" s="27"/>
      <c r="G745" s="27"/>
    </row>
    <row r="746" spans="1:7">
      <c r="A746" s="28"/>
      <c r="B746" s="27"/>
      <c r="C746" s="26"/>
      <c r="D746" s="26"/>
      <c r="E746" s="27"/>
      <c r="F746" s="27"/>
      <c r="G746" s="27"/>
    </row>
    <row r="747" spans="1:7">
      <c r="A747" s="28"/>
      <c r="B747" s="27"/>
      <c r="C747" s="26"/>
      <c r="D747" s="26"/>
      <c r="E747" s="27"/>
      <c r="F747" s="27"/>
      <c r="G747" s="27"/>
    </row>
    <row r="748" spans="1:7">
      <c r="A748" s="28"/>
      <c r="B748" s="27"/>
      <c r="C748" s="26"/>
      <c r="D748" s="26"/>
      <c r="E748" s="27"/>
      <c r="F748" s="27"/>
      <c r="G748" s="27"/>
    </row>
    <row r="749" spans="1:7">
      <c r="A749" s="28"/>
      <c r="B749" s="27"/>
      <c r="C749" s="26"/>
      <c r="D749" s="26"/>
      <c r="E749" s="27"/>
      <c r="F749" s="27"/>
      <c r="G749" s="27"/>
    </row>
    <row r="750" spans="1:7">
      <c r="A750" s="28"/>
      <c r="B750" s="27"/>
      <c r="C750" s="26"/>
      <c r="D750" s="26"/>
      <c r="E750" s="27"/>
      <c r="F750" s="27"/>
      <c r="G750" s="27"/>
    </row>
    <row r="751" spans="1:7">
      <c r="A751" s="28"/>
      <c r="B751" s="27"/>
      <c r="C751" s="26"/>
      <c r="D751" s="26"/>
      <c r="E751" s="27"/>
      <c r="F751" s="27"/>
      <c r="G751" s="27"/>
    </row>
    <row r="752" spans="1:7">
      <c r="A752" s="28"/>
      <c r="B752" s="27"/>
      <c r="C752" s="26"/>
      <c r="D752" s="26"/>
      <c r="E752" s="27"/>
      <c r="F752" s="27"/>
      <c r="G752" s="27"/>
    </row>
    <row r="753" spans="1:7">
      <c r="A753" s="28"/>
      <c r="B753" s="27"/>
      <c r="C753" s="26"/>
      <c r="D753" s="26"/>
      <c r="E753" s="27"/>
      <c r="F753" s="27"/>
      <c r="G753" s="27"/>
    </row>
    <row r="754" spans="1:7">
      <c r="A754" s="28"/>
      <c r="B754" s="27"/>
      <c r="C754" s="26"/>
      <c r="D754" s="26"/>
      <c r="E754" s="27"/>
      <c r="F754" s="27"/>
      <c r="G754" s="27"/>
    </row>
    <row r="755" spans="1:7">
      <c r="A755" s="28"/>
      <c r="B755" s="27"/>
      <c r="C755" s="26"/>
      <c r="D755" s="26"/>
      <c r="E755" s="27"/>
      <c r="F755" s="27"/>
      <c r="G755" s="27"/>
    </row>
    <row r="756" spans="1:7">
      <c r="A756" s="28"/>
      <c r="B756" s="27"/>
      <c r="C756" s="26"/>
      <c r="D756" s="26"/>
      <c r="E756" s="27"/>
      <c r="F756" s="27"/>
      <c r="G756" s="27"/>
    </row>
    <row r="757" spans="1:7">
      <c r="A757" s="28"/>
      <c r="B757" s="27"/>
      <c r="C757" s="26"/>
      <c r="D757" s="26"/>
      <c r="E757" s="27"/>
      <c r="F757" s="27"/>
      <c r="G757" s="27"/>
    </row>
    <row r="758" spans="1:7">
      <c r="A758" s="28"/>
      <c r="B758" s="27"/>
      <c r="C758" s="26"/>
      <c r="D758" s="26"/>
      <c r="E758" s="27"/>
      <c r="F758" s="27"/>
      <c r="G758" s="27"/>
    </row>
    <row r="759" spans="1:7">
      <c r="A759" s="28"/>
      <c r="B759" s="27"/>
      <c r="C759" s="26"/>
      <c r="D759" s="26"/>
      <c r="E759" s="27"/>
      <c r="F759" s="27"/>
      <c r="G759" s="27"/>
    </row>
    <row r="760" spans="1:7">
      <c r="A760" s="28"/>
      <c r="B760" s="27"/>
      <c r="C760" s="26"/>
      <c r="D760" s="26"/>
      <c r="E760" s="27"/>
      <c r="F760" s="27"/>
      <c r="G760" s="27"/>
    </row>
    <row r="761" spans="1:7">
      <c r="A761" s="28"/>
      <c r="B761" s="27"/>
      <c r="C761" s="26"/>
      <c r="D761" s="26"/>
      <c r="E761" s="27"/>
      <c r="F761" s="27"/>
      <c r="G761" s="27"/>
    </row>
    <row r="762" spans="1:7">
      <c r="A762" s="28"/>
      <c r="B762" s="27"/>
      <c r="C762" s="26"/>
      <c r="D762" s="26"/>
      <c r="E762" s="27"/>
      <c r="F762" s="27"/>
      <c r="G762" s="27"/>
    </row>
    <row r="763" spans="1:7">
      <c r="A763" s="28"/>
      <c r="B763" s="27"/>
      <c r="C763" s="26"/>
      <c r="D763" s="26"/>
      <c r="E763" s="27"/>
      <c r="F763" s="27"/>
      <c r="G763" s="27"/>
    </row>
    <row r="764" spans="1:7">
      <c r="A764" s="28"/>
      <c r="B764" s="27"/>
      <c r="C764" s="26"/>
      <c r="D764" s="26"/>
      <c r="E764" s="27"/>
      <c r="F764" s="27"/>
      <c r="G764" s="27"/>
    </row>
    <row r="765" spans="1:7">
      <c r="A765" s="28"/>
      <c r="B765" s="27"/>
      <c r="C765" s="26"/>
      <c r="D765" s="26"/>
      <c r="E765" s="27"/>
      <c r="F765" s="27"/>
      <c r="G765" s="27"/>
    </row>
    <row r="766" spans="1:7">
      <c r="A766" s="28"/>
      <c r="B766" s="27"/>
      <c r="C766" s="26"/>
      <c r="D766" s="26"/>
      <c r="E766" s="27"/>
      <c r="F766" s="27"/>
      <c r="G766" s="27"/>
    </row>
    <row r="767" spans="1:7">
      <c r="A767" s="28"/>
      <c r="B767" s="27"/>
      <c r="C767" s="26"/>
      <c r="D767" s="26"/>
      <c r="E767" s="27"/>
      <c r="F767" s="27"/>
      <c r="G767" s="27"/>
    </row>
    <row r="768" spans="1:7">
      <c r="A768" s="28"/>
      <c r="B768" s="27"/>
      <c r="C768" s="26"/>
      <c r="D768" s="26"/>
      <c r="E768" s="27"/>
      <c r="F768" s="27"/>
      <c r="G768" s="27"/>
    </row>
    <row r="769" spans="1:7">
      <c r="A769" s="28"/>
      <c r="B769" s="27"/>
      <c r="C769" s="26"/>
      <c r="D769" s="26"/>
      <c r="E769" s="27"/>
      <c r="F769" s="27"/>
      <c r="G769" s="27"/>
    </row>
    <row r="770" spans="1:7">
      <c r="A770" s="28"/>
      <c r="B770" s="27"/>
      <c r="C770" s="26"/>
      <c r="D770" s="26"/>
      <c r="E770" s="27"/>
      <c r="F770" s="27"/>
      <c r="G770" s="27"/>
    </row>
    <row r="771" spans="1:7">
      <c r="A771" s="28"/>
      <c r="B771" s="27"/>
      <c r="C771" s="26"/>
      <c r="D771" s="26"/>
      <c r="E771" s="27"/>
      <c r="F771" s="27"/>
      <c r="G771" s="27"/>
    </row>
    <row r="772" spans="1:7">
      <c r="A772" s="28"/>
      <c r="B772" s="27"/>
      <c r="C772" s="26"/>
      <c r="D772" s="26"/>
      <c r="E772" s="27"/>
      <c r="F772" s="27"/>
      <c r="G772" s="27"/>
    </row>
    <row r="773" spans="1:7">
      <c r="A773" s="28"/>
      <c r="B773" s="27"/>
      <c r="C773" s="26"/>
      <c r="D773" s="26"/>
      <c r="E773" s="27"/>
      <c r="F773" s="27"/>
      <c r="G773" s="27"/>
    </row>
    <row r="774" spans="1:7">
      <c r="A774" s="28"/>
      <c r="B774" s="27"/>
      <c r="C774" s="26"/>
      <c r="D774" s="26"/>
      <c r="E774" s="27"/>
      <c r="F774" s="27"/>
      <c r="G774" s="27"/>
    </row>
    <row r="775" spans="1:7">
      <c r="A775" s="28"/>
      <c r="B775" s="27"/>
      <c r="C775" s="26"/>
      <c r="D775" s="26"/>
      <c r="E775" s="27"/>
      <c r="F775" s="27"/>
      <c r="G775" s="27"/>
    </row>
    <row r="776" spans="1:7">
      <c r="A776" s="28"/>
      <c r="B776" s="27"/>
      <c r="C776" s="26"/>
      <c r="D776" s="26"/>
      <c r="E776" s="27"/>
      <c r="F776" s="27"/>
      <c r="G776" s="27"/>
    </row>
    <row r="777" spans="1:7">
      <c r="A777" s="28"/>
      <c r="B777" s="27"/>
      <c r="C777" s="26"/>
      <c r="D777" s="26"/>
      <c r="E777" s="27"/>
      <c r="F777" s="27"/>
      <c r="G777" s="27"/>
    </row>
    <row r="778" spans="1:7">
      <c r="A778" s="28"/>
      <c r="B778" s="27"/>
      <c r="C778" s="26"/>
      <c r="D778" s="26"/>
      <c r="E778" s="27"/>
      <c r="F778" s="27"/>
      <c r="G778" s="27"/>
    </row>
    <row r="779" spans="1:7">
      <c r="A779" s="28"/>
      <c r="B779" s="27"/>
      <c r="C779" s="26"/>
      <c r="D779" s="26"/>
      <c r="E779" s="27"/>
      <c r="F779" s="27"/>
      <c r="G779" s="27"/>
    </row>
    <row r="780" spans="1:7">
      <c r="A780" s="28"/>
      <c r="B780" s="27"/>
      <c r="C780" s="26"/>
      <c r="D780" s="26"/>
      <c r="E780" s="27"/>
      <c r="F780" s="27"/>
      <c r="G780" s="27"/>
    </row>
    <row r="781" spans="1:7">
      <c r="A781" s="28"/>
      <c r="B781" s="27"/>
      <c r="C781" s="26"/>
      <c r="D781" s="26"/>
      <c r="E781" s="27"/>
      <c r="F781" s="27"/>
      <c r="G781" s="27"/>
    </row>
    <row r="782" spans="1:7">
      <c r="A782" s="28"/>
      <c r="B782" s="27"/>
      <c r="C782" s="26"/>
      <c r="D782" s="26"/>
      <c r="E782" s="27"/>
      <c r="F782" s="27"/>
      <c r="G782" s="27"/>
    </row>
    <row r="783" spans="1:7">
      <c r="A783" s="28"/>
      <c r="B783" s="27"/>
      <c r="C783" s="26"/>
      <c r="D783" s="26"/>
      <c r="E783" s="27"/>
      <c r="F783" s="27"/>
      <c r="G783" s="27"/>
    </row>
    <row r="784" spans="1:7">
      <c r="A784" s="28"/>
      <c r="B784" s="27"/>
      <c r="C784" s="26"/>
      <c r="D784" s="26"/>
      <c r="E784" s="27"/>
      <c r="F784" s="27"/>
      <c r="G784" s="27"/>
    </row>
    <row r="785" spans="1:7">
      <c r="A785" s="28"/>
      <c r="B785" s="27"/>
      <c r="C785" s="26"/>
      <c r="D785" s="26"/>
      <c r="E785" s="27"/>
      <c r="F785" s="27"/>
      <c r="G785" s="27"/>
    </row>
    <row r="786" spans="1:7">
      <c r="A786" s="28"/>
      <c r="B786" s="27"/>
      <c r="C786" s="26"/>
      <c r="D786" s="26"/>
      <c r="E786" s="27"/>
      <c r="F786" s="27"/>
      <c r="G786" s="27"/>
    </row>
    <row r="787" spans="1:7">
      <c r="A787" s="28"/>
      <c r="B787" s="27"/>
      <c r="C787" s="26"/>
      <c r="D787" s="26"/>
      <c r="E787" s="27"/>
      <c r="F787" s="27"/>
      <c r="G787" s="27"/>
    </row>
    <row r="788" spans="1:7">
      <c r="A788" s="28"/>
      <c r="B788" s="27"/>
      <c r="C788" s="26"/>
      <c r="D788" s="26"/>
      <c r="E788" s="27"/>
      <c r="F788" s="27"/>
      <c r="G788" s="27"/>
    </row>
    <row r="789" spans="1:7">
      <c r="A789" s="28"/>
      <c r="B789" s="27"/>
      <c r="C789" s="26"/>
      <c r="D789" s="26"/>
      <c r="E789" s="27"/>
      <c r="F789" s="27"/>
      <c r="G789" s="27"/>
    </row>
    <row r="790" spans="1:7">
      <c r="A790" s="28"/>
      <c r="B790" s="27"/>
      <c r="C790" s="26"/>
      <c r="D790" s="26"/>
      <c r="E790" s="27"/>
      <c r="F790" s="27"/>
      <c r="G790" s="27"/>
    </row>
    <row r="791" spans="1:7">
      <c r="A791" s="28"/>
      <c r="B791" s="27"/>
      <c r="C791" s="26"/>
      <c r="D791" s="26"/>
      <c r="E791" s="27"/>
      <c r="F791" s="27"/>
      <c r="G791" s="27"/>
    </row>
    <row r="792" spans="1:7">
      <c r="A792" s="28"/>
      <c r="B792" s="27"/>
      <c r="C792" s="26"/>
      <c r="D792" s="26"/>
      <c r="E792" s="27"/>
      <c r="F792" s="27"/>
      <c r="G792" s="27"/>
    </row>
    <row r="793" spans="1:7">
      <c r="A793" s="28"/>
      <c r="B793" s="27"/>
      <c r="C793" s="26"/>
      <c r="D793" s="26"/>
      <c r="E793" s="27"/>
      <c r="F793" s="27"/>
      <c r="G793" s="27"/>
    </row>
    <row r="794" spans="1:7">
      <c r="A794" s="28"/>
      <c r="B794" s="27"/>
      <c r="C794" s="26"/>
      <c r="D794" s="26"/>
      <c r="E794" s="27"/>
      <c r="F794" s="27"/>
      <c r="G794" s="27"/>
    </row>
    <row r="795" spans="1:7">
      <c r="A795" s="28"/>
      <c r="B795" s="27"/>
      <c r="C795" s="26"/>
      <c r="D795" s="26"/>
      <c r="E795" s="27"/>
      <c r="F795" s="27"/>
      <c r="G795" s="27"/>
    </row>
    <row r="796" spans="1:7">
      <c r="A796" s="28"/>
      <c r="B796" s="27"/>
      <c r="C796" s="26"/>
      <c r="D796" s="26"/>
      <c r="E796" s="27"/>
      <c r="F796" s="27"/>
      <c r="G796" s="27"/>
    </row>
    <row r="797" spans="1:7">
      <c r="A797" s="28"/>
      <c r="B797" s="27"/>
      <c r="C797" s="26"/>
      <c r="D797" s="26"/>
      <c r="E797" s="27"/>
      <c r="F797" s="27"/>
      <c r="G797" s="27"/>
    </row>
    <row r="798" spans="1:7">
      <c r="A798" s="28"/>
      <c r="B798" s="27"/>
      <c r="C798" s="26"/>
      <c r="D798" s="26"/>
      <c r="E798" s="27"/>
      <c r="F798" s="27"/>
      <c r="G798" s="27"/>
    </row>
    <row r="799" spans="1:7">
      <c r="A799" s="28"/>
      <c r="B799" s="27"/>
      <c r="C799" s="26"/>
      <c r="D799" s="26"/>
      <c r="E799" s="27"/>
      <c r="F799" s="27"/>
      <c r="G799" s="27"/>
    </row>
    <row r="800" spans="1:7">
      <c r="A800" s="28"/>
      <c r="B800" s="27"/>
      <c r="C800" s="26"/>
      <c r="D800" s="26"/>
      <c r="E800" s="27"/>
      <c r="F800" s="27"/>
      <c r="G800" s="27"/>
    </row>
    <row r="801" spans="1:7">
      <c r="A801" s="28"/>
      <c r="B801" s="27"/>
      <c r="C801" s="26"/>
      <c r="D801" s="26"/>
      <c r="E801" s="27"/>
      <c r="F801" s="27"/>
      <c r="G801" s="27"/>
    </row>
    <row r="802" spans="1:7">
      <c r="A802" s="28"/>
      <c r="B802" s="27"/>
      <c r="C802" s="26"/>
      <c r="D802" s="26"/>
      <c r="E802" s="27"/>
      <c r="F802" s="27"/>
      <c r="G802" s="27"/>
    </row>
    <row r="803" spans="1:7">
      <c r="A803" s="28"/>
      <c r="B803" s="27"/>
      <c r="C803" s="26"/>
      <c r="D803" s="26"/>
      <c r="E803" s="27"/>
      <c r="F803" s="27"/>
      <c r="G803" s="27"/>
    </row>
    <row r="804" spans="1:7">
      <c r="A804" s="28"/>
      <c r="B804" s="27"/>
      <c r="C804" s="26"/>
      <c r="D804" s="26"/>
      <c r="E804" s="27"/>
      <c r="F804" s="27"/>
      <c r="G804" s="27"/>
    </row>
    <row r="805" spans="1:7">
      <c r="A805" s="28"/>
      <c r="B805" s="27"/>
      <c r="C805" s="26"/>
      <c r="D805" s="26"/>
      <c r="E805" s="27"/>
      <c r="F805" s="27"/>
      <c r="G805" s="27"/>
    </row>
    <row r="806" spans="1:7">
      <c r="A806" s="28"/>
      <c r="B806" s="27"/>
      <c r="C806" s="26"/>
      <c r="D806" s="26"/>
      <c r="E806" s="27"/>
      <c r="F806" s="27"/>
      <c r="G806" s="27"/>
    </row>
    <row r="807" spans="1:7">
      <c r="A807" s="28"/>
      <c r="B807" s="27"/>
      <c r="C807" s="26"/>
      <c r="D807" s="26"/>
      <c r="E807" s="27"/>
      <c r="F807" s="27"/>
      <c r="G807" s="27"/>
    </row>
    <row r="808" spans="1:7">
      <c r="A808" s="28"/>
      <c r="B808" s="27"/>
      <c r="C808" s="26"/>
      <c r="D808" s="26"/>
      <c r="E808" s="27"/>
      <c r="F808" s="27"/>
      <c r="G808" s="27"/>
    </row>
    <row r="809" spans="1:7">
      <c r="A809" s="28"/>
      <c r="B809" s="27"/>
      <c r="C809" s="26"/>
      <c r="D809" s="26"/>
      <c r="E809" s="27"/>
      <c r="F809" s="27"/>
      <c r="G809" s="27"/>
    </row>
    <row r="810" spans="1:7">
      <c r="A810" s="28"/>
      <c r="B810" s="27"/>
      <c r="C810" s="26"/>
      <c r="D810" s="26"/>
      <c r="E810" s="27"/>
      <c r="F810" s="27"/>
      <c r="G810" s="27"/>
    </row>
    <row r="811" spans="1:7">
      <c r="A811" s="28"/>
      <c r="B811" s="27"/>
      <c r="C811" s="26"/>
      <c r="D811" s="26"/>
      <c r="E811" s="27"/>
      <c r="F811" s="27"/>
      <c r="G811" s="27"/>
    </row>
    <row r="812" spans="1:7">
      <c r="A812" s="28"/>
      <c r="B812" s="27"/>
      <c r="C812" s="26"/>
      <c r="D812" s="26"/>
      <c r="E812" s="27"/>
      <c r="F812" s="27"/>
      <c r="G812" s="27"/>
    </row>
    <row r="813" spans="1:7">
      <c r="A813" s="28"/>
      <c r="B813" s="27"/>
      <c r="C813" s="26"/>
      <c r="D813" s="26"/>
      <c r="E813" s="27"/>
      <c r="F813" s="27"/>
      <c r="G813" s="27"/>
    </row>
    <row r="814" spans="1:7">
      <c r="A814" s="28"/>
      <c r="B814" s="27"/>
      <c r="C814" s="26"/>
      <c r="D814" s="26"/>
      <c r="E814" s="27"/>
      <c r="F814" s="27"/>
      <c r="G814" s="27"/>
    </row>
    <row r="815" spans="1:7">
      <c r="A815" s="28"/>
      <c r="B815" s="27"/>
      <c r="C815" s="26"/>
      <c r="D815" s="26"/>
      <c r="E815" s="27"/>
      <c r="F815" s="27"/>
      <c r="G815" s="27"/>
    </row>
    <row r="816" spans="1:7">
      <c r="A816" s="28"/>
      <c r="B816" s="27"/>
      <c r="C816" s="26"/>
      <c r="D816" s="26"/>
      <c r="E816" s="27"/>
      <c r="F816" s="27"/>
      <c r="G816" s="27"/>
    </row>
    <row r="817" spans="1:7">
      <c r="A817" s="28"/>
      <c r="B817" s="27"/>
      <c r="C817" s="26"/>
      <c r="D817" s="26"/>
      <c r="E817" s="27"/>
      <c r="F817" s="27"/>
      <c r="G817" s="27"/>
    </row>
    <row r="818" spans="1:7">
      <c r="A818" s="28"/>
      <c r="B818" s="27"/>
      <c r="C818" s="26"/>
      <c r="D818" s="26"/>
      <c r="E818" s="27"/>
      <c r="F818" s="27"/>
      <c r="G818" s="27"/>
    </row>
    <row r="819" spans="1:7">
      <c r="A819" s="28"/>
      <c r="B819" s="27"/>
      <c r="C819" s="26"/>
      <c r="D819" s="26"/>
      <c r="E819" s="27"/>
      <c r="F819" s="27"/>
      <c r="G819" s="27"/>
    </row>
    <row r="820" spans="1:7">
      <c r="A820" s="28"/>
      <c r="B820" s="27"/>
      <c r="C820" s="26"/>
      <c r="D820" s="26"/>
      <c r="E820" s="27"/>
      <c r="F820" s="27"/>
      <c r="G820" s="27"/>
    </row>
    <row r="821" spans="1:7">
      <c r="A821" s="28"/>
      <c r="B821" s="27"/>
      <c r="C821" s="26"/>
      <c r="D821" s="26"/>
      <c r="E821" s="27"/>
      <c r="F821" s="27"/>
      <c r="G821" s="27"/>
    </row>
    <row r="822" spans="1:7">
      <c r="A822" s="28"/>
      <c r="B822" s="27"/>
      <c r="C822" s="26"/>
      <c r="D822" s="26"/>
      <c r="E822" s="27"/>
      <c r="F822" s="27"/>
      <c r="G822" s="27"/>
    </row>
    <row r="823" spans="1:7">
      <c r="A823" s="28"/>
      <c r="B823" s="27"/>
      <c r="C823" s="26"/>
      <c r="D823" s="26"/>
      <c r="E823" s="27"/>
      <c r="F823" s="27"/>
      <c r="G823" s="27"/>
    </row>
    <row r="824" spans="1:7">
      <c r="A824" s="28"/>
      <c r="B824" s="27"/>
      <c r="C824" s="26"/>
      <c r="D824" s="26"/>
      <c r="E824" s="27"/>
      <c r="F824" s="27"/>
      <c r="G824" s="27"/>
    </row>
    <row r="825" spans="1:7">
      <c r="A825" s="28"/>
      <c r="B825" s="27"/>
      <c r="C825" s="26"/>
      <c r="D825" s="26"/>
      <c r="E825" s="27"/>
      <c r="F825" s="27"/>
      <c r="G825" s="27"/>
    </row>
    <row r="826" spans="1:7">
      <c r="A826" s="28"/>
      <c r="B826" s="27"/>
      <c r="C826" s="26"/>
      <c r="D826" s="26"/>
      <c r="E826" s="27"/>
      <c r="F826" s="27"/>
      <c r="G826" s="27"/>
    </row>
    <row r="827" spans="1:7">
      <c r="A827" s="28"/>
      <c r="B827" s="27"/>
      <c r="C827" s="26"/>
      <c r="D827" s="26"/>
      <c r="E827" s="27"/>
      <c r="F827" s="27"/>
      <c r="G827" s="27"/>
    </row>
    <row r="828" spans="1:7">
      <c r="A828" s="28"/>
      <c r="B828" s="27"/>
      <c r="C828" s="26"/>
      <c r="D828" s="26"/>
      <c r="E828" s="27"/>
      <c r="F828" s="27"/>
      <c r="G828" s="27"/>
    </row>
    <row r="829" spans="1:7">
      <c r="A829" s="28"/>
      <c r="B829" s="27"/>
      <c r="C829" s="26"/>
      <c r="D829" s="26"/>
      <c r="E829" s="27"/>
      <c r="F829" s="27"/>
      <c r="G829" s="27"/>
    </row>
    <row r="830" spans="1:7">
      <c r="A830" s="28"/>
      <c r="B830" s="27"/>
      <c r="C830" s="26"/>
      <c r="D830" s="26"/>
      <c r="E830" s="27"/>
      <c r="F830" s="27"/>
      <c r="G830" s="27"/>
    </row>
    <row r="831" spans="1:7">
      <c r="A831" s="28"/>
      <c r="B831" s="27"/>
      <c r="C831" s="26"/>
      <c r="D831" s="26"/>
      <c r="E831" s="27"/>
      <c r="F831" s="27"/>
      <c r="G831" s="27"/>
    </row>
    <row r="832" spans="1:7">
      <c r="A832" s="28"/>
      <c r="B832" s="27"/>
      <c r="C832" s="26"/>
      <c r="D832" s="26"/>
      <c r="E832" s="27"/>
      <c r="F832" s="27"/>
      <c r="G832" s="27"/>
    </row>
    <row r="833" spans="1:7">
      <c r="A833" s="28"/>
      <c r="B833" s="27"/>
      <c r="C833" s="26"/>
      <c r="D833" s="26"/>
      <c r="E833" s="27"/>
      <c r="F833" s="27"/>
      <c r="G833" s="27"/>
    </row>
    <row r="834" spans="1:7">
      <c r="A834" s="28"/>
      <c r="B834" s="27"/>
      <c r="C834" s="26"/>
      <c r="D834" s="26"/>
      <c r="E834" s="27"/>
      <c r="F834" s="27"/>
      <c r="G834" s="27"/>
    </row>
    <row r="835" spans="1:7">
      <c r="A835" s="28"/>
      <c r="B835" s="27"/>
      <c r="C835" s="26"/>
      <c r="D835" s="26"/>
      <c r="E835" s="27"/>
      <c r="F835" s="27"/>
      <c r="G835" s="27"/>
    </row>
    <row r="836" spans="1:7">
      <c r="A836" s="28"/>
      <c r="B836" s="27"/>
      <c r="C836" s="26"/>
      <c r="D836" s="26"/>
      <c r="E836" s="27"/>
      <c r="F836" s="27"/>
      <c r="G836" s="27"/>
    </row>
    <row r="837" spans="1:7">
      <c r="A837" s="28"/>
      <c r="B837" s="27"/>
      <c r="C837" s="26"/>
      <c r="D837" s="26"/>
      <c r="E837" s="27"/>
      <c r="F837" s="27"/>
      <c r="G837" s="27"/>
    </row>
    <row r="838" spans="1:7">
      <c r="A838" s="28"/>
      <c r="B838" s="27"/>
      <c r="C838" s="26"/>
      <c r="D838" s="26"/>
      <c r="E838" s="27"/>
      <c r="F838" s="27"/>
      <c r="G838" s="27"/>
    </row>
    <row r="839" spans="1:7">
      <c r="A839" s="28"/>
      <c r="B839" s="27"/>
      <c r="C839" s="26"/>
      <c r="D839" s="26"/>
      <c r="E839" s="27"/>
      <c r="F839" s="27"/>
      <c r="G839" s="27"/>
    </row>
    <row r="840" spans="1:7">
      <c r="A840" s="28"/>
      <c r="B840" s="27"/>
      <c r="C840" s="26"/>
      <c r="D840" s="26"/>
      <c r="E840" s="27"/>
      <c r="F840" s="27"/>
      <c r="G840" s="27"/>
    </row>
    <row r="841" spans="1:7">
      <c r="A841" s="28"/>
      <c r="B841" s="27"/>
      <c r="C841" s="26"/>
      <c r="D841" s="26"/>
      <c r="E841" s="27"/>
      <c r="F841" s="27"/>
      <c r="G841" s="27"/>
    </row>
    <row r="842" spans="1:7">
      <c r="A842" s="28"/>
      <c r="B842" s="27"/>
      <c r="C842" s="26"/>
      <c r="D842" s="26"/>
      <c r="E842" s="27"/>
      <c r="F842" s="27"/>
      <c r="G842" s="27"/>
    </row>
    <row r="843" spans="1:7">
      <c r="A843" s="28"/>
      <c r="B843" s="27"/>
      <c r="C843" s="26"/>
      <c r="D843" s="26"/>
      <c r="E843" s="27"/>
      <c r="F843" s="27"/>
      <c r="G843" s="27"/>
    </row>
    <row r="844" spans="1:7">
      <c r="A844" s="28"/>
      <c r="B844" s="27"/>
      <c r="C844" s="26"/>
      <c r="D844" s="26"/>
      <c r="E844" s="27"/>
      <c r="F844" s="27"/>
      <c r="G844" s="27"/>
    </row>
    <row r="845" spans="1:7">
      <c r="A845" s="28"/>
      <c r="B845" s="27"/>
      <c r="C845" s="26"/>
      <c r="D845" s="26"/>
      <c r="E845" s="27"/>
      <c r="F845" s="27"/>
      <c r="G845" s="27"/>
    </row>
    <row r="846" spans="1:7">
      <c r="A846" s="28"/>
      <c r="B846" s="27"/>
      <c r="C846" s="26"/>
      <c r="D846" s="26"/>
      <c r="E846" s="27"/>
      <c r="F846" s="27"/>
      <c r="G846" s="27"/>
    </row>
    <row r="847" spans="1:7">
      <c r="A847" s="28"/>
      <c r="B847" s="27"/>
      <c r="C847" s="26"/>
      <c r="D847" s="26"/>
      <c r="E847" s="27"/>
      <c r="F847" s="27"/>
      <c r="G847" s="27"/>
    </row>
    <row r="848" spans="1:7">
      <c r="A848" s="28"/>
      <c r="B848" s="27"/>
      <c r="C848" s="26"/>
      <c r="D848" s="26"/>
      <c r="E848" s="27"/>
      <c r="F848" s="27"/>
      <c r="G848" s="27"/>
    </row>
    <row r="849" spans="1:7">
      <c r="A849" s="28"/>
      <c r="B849" s="27"/>
      <c r="C849" s="26"/>
      <c r="D849" s="26"/>
      <c r="E849" s="27"/>
      <c r="F849" s="27"/>
      <c r="G849" s="27"/>
    </row>
    <row r="850" spans="1:7">
      <c r="A850" s="28"/>
      <c r="B850" s="27"/>
      <c r="C850" s="26"/>
      <c r="D850" s="26"/>
      <c r="E850" s="27"/>
      <c r="F850" s="27"/>
      <c r="G850" s="27"/>
    </row>
    <row r="851" spans="1:7">
      <c r="A851" s="28"/>
      <c r="B851" s="27"/>
      <c r="C851" s="26"/>
      <c r="D851" s="26"/>
      <c r="E851" s="27"/>
      <c r="F851" s="27"/>
      <c r="G851" s="27"/>
    </row>
    <row r="852" spans="1:7">
      <c r="A852" s="28"/>
      <c r="B852" s="27"/>
      <c r="C852" s="26"/>
      <c r="D852" s="26"/>
      <c r="E852" s="27"/>
      <c r="F852" s="27"/>
      <c r="G852" s="27"/>
    </row>
    <row r="853" spans="1:7">
      <c r="A853" s="28"/>
      <c r="B853" s="27"/>
      <c r="C853" s="26"/>
      <c r="D853" s="26"/>
      <c r="E853" s="27"/>
      <c r="F853" s="27"/>
      <c r="G853" s="27"/>
    </row>
    <row r="854" spans="1:7">
      <c r="A854" s="28"/>
      <c r="B854" s="27"/>
      <c r="C854" s="26"/>
      <c r="D854" s="26"/>
      <c r="E854" s="27"/>
      <c r="F854" s="27"/>
      <c r="G854" s="27"/>
    </row>
    <row r="855" spans="1:7">
      <c r="A855" s="28"/>
      <c r="B855" s="27"/>
      <c r="C855" s="26"/>
      <c r="D855" s="26"/>
      <c r="E855" s="27"/>
      <c r="F855" s="27"/>
      <c r="G855" s="27"/>
    </row>
    <row r="856" spans="1:7">
      <c r="A856" s="28"/>
      <c r="B856" s="27"/>
      <c r="C856" s="26"/>
      <c r="D856" s="26"/>
      <c r="E856" s="27"/>
      <c r="F856" s="27"/>
      <c r="G856" s="27"/>
    </row>
    <row r="857" spans="1:7">
      <c r="A857" s="28"/>
      <c r="B857" s="27"/>
      <c r="C857" s="26"/>
      <c r="D857" s="26"/>
      <c r="E857" s="27"/>
      <c r="F857" s="27"/>
      <c r="G857" s="27"/>
    </row>
    <row r="858" spans="1:7">
      <c r="A858" s="28"/>
      <c r="B858" s="27"/>
      <c r="C858" s="26"/>
      <c r="D858" s="26"/>
      <c r="E858" s="27"/>
      <c r="F858" s="27"/>
      <c r="G858" s="27"/>
    </row>
    <row r="859" spans="1:7">
      <c r="A859" s="28"/>
      <c r="B859" s="27"/>
      <c r="C859" s="26"/>
      <c r="D859" s="26"/>
      <c r="E859" s="27"/>
      <c r="F859" s="27"/>
      <c r="G859" s="27"/>
    </row>
    <row r="860" spans="1:7">
      <c r="A860" s="28"/>
      <c r="B860" s="27"/>
      <c r="C860" s="26"/>
      <c r="D860" s="26"/>
      <c r="E860" s="27"/>
      <c r="F860" s="27"/>
      <c r="G860" s="27"/>
    </row>
    <row r="861" spans="1:7">
      <c r="A861" s="28"/>
      <c r="B861" s="27"/>
      <c r="C861" s="26"/>
      <c r="D861" s="26"/>
      <c r="E861" s="27"/>
      <c r="F861" s="27"/>
      <c r="G861" s="27"/>
    </row>
    <row r="862" spans="1:7">
      <c r="A862" s="28"/>
      <c r="B862" s="27"/>
      <c r="C862" s="26"/>
      <c r="D862" s="26"/>
      <c r="E862" s="27"/>
      <c r="F862" s="27"/>
      <c r="G862" s="27"/>
    </row>
    <row r="863" spans="1:7">
      <c r="A863" s="28"/>
      <c r="B863" s="27"/>
      <c r="C863" s="26"/>
      <c r="D863" s="26"/>
      <c r="E863" s="27"/>
      <c r="F863" s="27"/>
      <c r="G863" s="27"/>
    </row>
    <row r="864" spans="1:7">
      <c r="A864" s="28"/>
      <c r="B864" s="27"/>
      <c r="C864" s="26"/>
      <c r="D864" s="26"/>
      <c r="E864" s="27"/>
      <c r="F864" s="27"/>
      <c r="G864" s="27"/>
    </row>
    <row r="865" spans="1:7">
      <c r="A865" s="28"/>
      <c r="B865" s="27"/>
      <c r="C865" s="26"/>
      <c r="D865" s="26"/>
      <c r="E865" s="27"/>
      <c r="F865" s="27"/>
      <c r="G865" s="27"/>
    </row>
    <row r="866" spans="1:7">
      <c r="A866" s="28"/>
      <c r="B866" s="27"/>
      <c r="C866" s="26"/>
      <c r="D866" s="26"/>
      <c r="E866" s="27"/>
      <c r="F866" s="27"/>
      <c r="G866" s="27"/>
    </row>
    <row r="867" spans="1:7">
      <c r="A867" s="28"/>
      <c r="B867" s="27"/>
      <c r="C867" s="26"/>
      <c r="D867" s="26"/>
      <c r="E867" s="27"/>
      <c r="F867" s="27"/>
      <c r="G867" s="27"/>
    </row>
    <row r="868" spans="1:7">
      <c r="A868" s="28"/>
      <c r="B868" s="27"/>
      <c r="C868" s="26"/>
      <c r="D868" s="26"/>
      <c r="E868" s="27"/>
      <c r="F868" s="27"/>
      <c r="G868" s="27"/>
    </row>
    <row r="869" spans="1:7">
      <c r="A869" s="28"/>
      <c r="B869" s="27"/>
      <c r="C869" s="26"/>
      <c r="D869" s="26"/>
      <c r="E869" s="27"/>
      <c r="F869" s="27"/>
      <c r="G869" s="27"/>
    </row>
    <row r="870" spans="1:7">
      <c r="A870" s="28"/>
      <c r="B870" s="27"/>
      <c r="C870" s="26"/>
      <c r="D870" s="26"/>
      <c r="E870" s="27"/>
      <c r="F870" s="27"/>
      <c r="G870" s="27"/>
    </row>
    <row r="871" spans="1:7">
      <c r="A871" s="28"/>
      <c r="B871" s="27"/>
      <c r="C871" s="26"/>
      <c r="D871" s="26"/>
      <c r="E871" s="27"/>
      <c r="F871" s="27"/>
      <c r="G871" s="27"/>
    </row>
    <row r="872" spans="1:7">
      <c r="A872" s="28"/>
      <c r="B872" s="27"/>
      <c r="C872" s="26"/>
      <c r="D872" s="26"/>
      <c r="E872" s="27"/>
      <c r="F872" s="27"/>
      <c r="G872" s="27"/>
    </row>
    <row r="873" spans="1:7">
      <c r="A873" s="28"/>
      <c r="B873" s="27"/>
      <c r="C873" s="26"/>
      <c r="D873" s="26"/>
      <c r="E873" s="27"/>
      <c r="F873" s="27"/>
      <c r="G873" s="27"/>
    </row>
    <row r="874" spans="1:7">
      <c r="A874" s="28"/>
      <c r="B874" s="27"/>
      <c r="C874" s="26"/>
      <c r="D874" s="26"/>
      <c r="E874" s="27"/>
      <c r="F874" s="27"/>
      <c r="G874" s="27"/>
    </row>
    <row r="875" spans="1:7">
      <c r="A875" s="28"/>
      <c r="B875" s="27"/>
      <c r="C875" s="26"/>
      <c r="D875" s="26"/>
      <c r="E875" s="27"/>
      <c r="F875" s="27"/>
      <c r="G875" s="27"/>
    </row>
    <row r="876" spans="1:7">
      <c r="A876" s="28"/>
      <c r="B876" s="27"/>
      <c r="C876" s="26"/>
      <c r="D876" s="26"/>
      <c r="E876" s="27"/>
      <c r="F876" s="27"/>
      <c r="G876" s="27"/>
    </row>
    <row r="877" spans="1:7">
      <c r="A877" s="28"/>
      <c r="B877" s="27"/>
      <c r="C877" s="26"/>
      <c r="D877" s="26"/>
      <c r="E877" s="27"/>
      <c r="F877" s="27"/>
      <c r="G877" s="27"/>
    </row>
    <row r="878" spans="1:7">
      <c r="A878" s="28"/>
      <c r="B878" s="27"/>
      <c r="C878" s="26"/>
      <c r="D878" s="26"/>
      <c r="E878" s="27"/>
      <c r="F878" s="27"/>
      <c r="G878" s="27"/>
    </row>
    <row r="879" spans="1:7">
      <c r="A879" s="28"/>
      <c r="B879" s="27"/>
      <c r="C879" s="26"/>
      <c r="D879" s="26"/>
      <c r="E879" s="27"/>
      <c r="F879" s="27"/>
      <c r="G879" s="27"/>
    </row>
    <row r="880" spans="1:7">
      <c r="A880" s="28"/>
      <c r="B880" s="27"/>
      <c r="C880" s="26"/>
      <c r="D880" s="26"/>
      <c r="E880" s="27"/>
      <c r="F880" s="27"/>
      <c r="G880" s="27"/>
    </row>
    <row r="881" spans="1:7">
      <c r="A881" s="28"/>
      <c r="B881" s="27"/>
      <c r="C881" s="26"/>
      <c r="D881" s="26"/>
      <c r="E881" s="27"/>
      <c r="F881" s="27"/>
      <c r="G881" s="27"/>
    </row>
    <row r="882" spans="1:7">
      <c r="A882" s="28"/>
      <c r="B882" s="27"/>
      <c r="C882" s="26"/>
      <c r="D882" s="26"/>
      <c r="E882" s="27"/>
      <c r="F882" s="27"/>
      <c r="G882" s="27"/>
    </row>
    <row r="883" spans="1:7">
      <c r="A883" s="28"/>
      <c r="B883" s="27"/>
      <c r="C883" s="26"/>
      <c r="D883" s="26"/>
      <c r="E883" s="27"/>
      <c r="F883" s="27"/>
      <c r="G883" s="27"/>
    </row>
    <row r="884" spans="1:7">
      <c r="A884" s="28"/>
      <c r="B884" s="27"/>
      <c r="C884" s="26"/>
      <c r="D884" s="26"/>
      <c r="E884" s="27"/>
      <c r="F884" s="27"/>
      <c r="G884" s="27"/>
    </row>
    <row r="885" spans="1:7">
      <c r="A885" s="28"/>
      <c r="B885" s="27"/>
      <c r="C885" s="26"/>
      <c r="D885" s="26"/>
      <c r="E885" s="27"/>
      <c r="F885" s="27"/>
      <c r="G885" s="27"/>
    </row>
    <row r="886" spans="1:7">
      <c r="A886" s="28"/>
      <c r="B886" s="27"/>
      <c r="C886" s="26"/>
      <c r="D886" s="26"/>
      <c r="E886" s="27"/>
      <c r="F886" s="27"/>
      <c r="G886" s="27"/>
    </row>
    <row r="887" spans="1:7">
      <c r="A887" s="28"/>
      <c r="B887" s="27"/>
      <c r="C887" s="26"/>
      <c r="D887" s="26"/>
      <c r="E887" s="27"/>
      <c r="F887" s="27"/>
      <c r="G887" s="27"/>
    </row>
    <row r="888" spans="1:7">
      <c r="A888" s="28"/>
      <c r="B888" s="27"/>
      <c r="C888" s="26"/>
      <c r="D888" s="26"/>
      <c r="E888" s="27"/>
      <c r="F888" s="27"/>
      <c r="G888" s="27"/>
    </row>
    <row r="889" spans="1:7">
      <c r="A889" s="28"/>
      <c r="B889" s="27"/>
      <c r="C889" s="26"/>
      <c r="D889" s="26"/>
      <c r="E889" s="27"/>
      <c r="F889" s="27"/>
      <c r="G889" s="27"/>
    </row>
    <row r="890" spans="1:7">
      <c r="A890" s="28"/>
      <c r="B890" s="27"/>
      <c r="C890" s="26"/>
      <c r="D890" s="26"/>
      <c r="E890" s="27"/>
      <c r="F890" s="27"/>
      <c r="G890" s="27"/>
    </row>
    <row r="891" spans="1:7">
      <c r="A891" s="28"/>
      <c r="B891" s="27"/>
      <c r="C891" s="26"/>
      <c r="D891" s="26"/>
      <c r="E891" s="27"/>
      <c r="F891" s="27"/>
      <c r="G891" s="27"/>
    </row>
    <row r="892" spans="1:7">
      <c r="A892" s="28"/>
      <c r="B892" s="27"/>
      <c r="C892" s="26"/>
      <c r="D892" s="26"/>
      <c r="E892" s="27"/>
      <c r="F892" s="27"/>
      <c r="G892" s="27"/>
    </row>
    <row r="893" spans="1:7">
      <c r="A893" s="28"/>
      <c r="B893" s="27"/>
      <c r="C893" s="26"/>
      <c r="D893" s="26"/>
      <c r="E893" s="27"/>
      <c r="F893" s="27"/>
      <c r="G893" s="27"/>
    </row>
    <row r="894" spans="1:7">
      <c r="A894" s="28"/>
      <c r="B894" s="27"/>
      <c r="C894" s="26"/>
      <c r="D894" s="26"/>
      <c r="E894" s="27"/>
      <c r="F894" s="27"/>
      <c r="G894" s="27"/>
    </row>
    <row r="895" spans="1:7">
      <c r="A895" s="28"/>
      <c r="B895" s="27"/>
      <c r="C895" s="26"/>
      <c r="D895" s="26"/>
      <c r="E895" s="27"/>
      <c r="F895" s="27"/>
      <c r="G895" s="27"/>
    </row>
    <row r="896" spans="1:7">
      <c r="A896" s="28"/>
      <c r="B896" s="27"/>
      <c r="C896" s="26"/>
      <c r="D896" s="26"/>
      <c r="E896" s="27"/>
      <c r="F896" s="27"/>
      <c r="G896" s="27"/>
    </row>
    <row r="897" spans="1:7">
      <c r="A897" s="28"/>
      <c r="B897" s="27"/>
      <c r="C897" s="26"/>
      <c r="D897" s="26"/>
      <c r="E897" s="27"/>
      <c r="F897" s="27"/>
      <c r="G897" s="27"/>
    </row>
    <row r="898" spans="1:7">
      <c r="A898" s="28"/>
      <c r="B898" s="27"/>
      <c r="C898" s="26"/>
      <c r="D898" s="26"/>
      <c r="E898" s="27"/>
      <c r="F898" s="27"/>
      <c r="G898" s="27"/>
    </row>
    <row r="899" spans="1:7">
      <c r="A899" s="28"/>
      <c r="B899" s="27"/>
      <c r="C899" s="26"/>
      <c r="D899" s="26"/>
      <c r="E899" s="27"/>
      <c r="F899" s="27"/>
      <c r="G899" s="27"/>
    </row>
    <row r="900" spans="1:7">
      <c r="A900" s="28"/>
      <c r="B900" s="27"/>
      <c r="C900" s="26"/>
      <c r="D900" s="26"/>
      <c r="E900" s="27"/>
      <c r="F900" s="27"/>
      <c r="G900" s="27"/>
    </row>
    <row r="901" spans="1:7">
      <c r="A901" s="28"/>
      <c r="B901" s="27"/>
      <c r="C901" s="26"/>
      <c r="D901" s="26"/>
      <c r="E901" s="27"/>
      <c r="F901" s="27"/>
      <c r="G901" s="27"/>
    </row>
    <row r="902" spans="1:7">
      <c r="A902" s="28"/>
      <c r="B902" s="27"/>
      <c r="C902" s="26"/>
      <c r="D902" s="26"/>
      <c r="E902" s="27"/>
      <c r="F902" s="27"/>
      <c r="G902" s="27"/>
    </row>
    <row r="903" spans="1:7">
      <c r="A903" s="28"/>
      <c r="B903" s="27"/>
      <c r="C903" s="26"/>
      <c r="D903" s="26"/>
      <c r="E903" s="27"/>
      <c r="F903" s="27"/>
      <c r="G903" s="27"/>
    </row>
    <row r="904" spans="1:7">
      <c r="A904" s="28"/>
      <c r="B904" s="27"/>
      <c r="C904" s="26"/>
      <c r="D904" s="26"/>
      <c r="E904" s="27"/>
      <c r="F904" s="27"/>
      <c r="G904" s="27"/>
    </row>
    <row r="905" spans="1:7">
      <c r="A905" s="28"/>
      <c r="B905" s="27"/>
      <c r="C905" s="26"/>
      <c r="D905" s="26"/>
      <c r="E905" s="27"/>
      <c r="F905" s="27"/>
      <c r="G905" s="27"/>
    </row>
    <row r="906" spans="1:7">
      <c r="A906" s="28"/>
      <c r="B906" s="27"/>
      <c r="C906" s="26"/>
      <c r="D906" s="26"/>
      <c r="E906" s="27"/>
      <c r="F906" s="27"/>
      <c r="G906" s="27"/>
    </row>
    <row r="907" spans="1:7">
      <c r="A907" s="28"/>
      <c r="B907" s="27"/>
      <c r="C907" s="26"/>
      <c r="D907" s="26"/>
      <c r="E907" s="27"/>
      <c r="F907" s="27"/>
      <c r="G907" s="27"/>
    </row>
    <row r="908" spans="1:7">
      <c r="A908" s="28"/>
      <c r="B908" s="27"/>
      <c r="C908" s="26"/>
      <c r="D908" s="26"/>
      <c r="E908" s="27"/>
      <c r="F908" s="27"/>
      <c r="G908" s="27"/>
    </row>
    <row r="909" spans="1:7">
      <c r="A909" s="28"/>
      <c r="B909" s="27"/>
      <c r="C909" s="26"/>
      <c r="D909" s="26"/>
      <c r="E909" s="27"/>
      <c r="F909" s="27"/>
      <c r="G909" s="27"/>
    </row>
    <row r="910" spans="1:7">
      <c r="A910" s="28"/>
      <c r="B910" s="27"/>
      <c r="C910" s="26"/>
      <c r="D910" s="26"/>
      <c r="E910" s="27"/>
      <c r="F910" s="27"/>
      <c r="G910" s="27"/>
    </row>
    <row r="911" spans="1:7">
      <c r="A911" s="28"/>
      <c r="B911" s="27"/>
      <c r="C911" s="26"/>
      <c r="D911" s="26"/>
      <c r="E911" s="27"/>
      <c r="F911" s="27"/>
      <c r="G911" s="27"/>
    </row>
    <row r="912" spans="1:7">
      <c r="A912" s="28"/>
      <c r="B912" s="27"/>
      <c r="C912" s="26"/>
      <c r="D912" s="26"/>
      <c r="E912" s="27"/>
      <c r="F912" s="27"/>
      <c r="G912" s="27"/>
    </row>
    <row r="913" spans="1:7">
      <c r="A913" s="28"/>
      <c r="B913" s="27"/>
      <c r="C913" s="26"/>
      <c r="D913" s="26"/>
      <c r="E913" s="27"/>
      <c r="F913" s="27"/>
      <c r="G913" s="27"/>
    </row>
    <row r="914" spans="1:7">
      <c r="A914" s="28"/>
      <c r="B914" s="27"/>
      <c r="C914" s="26"/>
      <c r="D914" s="26"/>
      <c r="E914" s="27"/>
      <c r="F914" s="27"/>
      <c r="G914" s="27"/>
    </row>
    <row r="915" spans="1:7">
      <c r="A915" s="28"/>
      <c r="B915" s="27"/>
      <c r="C915" s="26"/>
      <c r="D915" s="26"/>
      <c r="E915" s="27"/>
      <c r="F915" s="27"/>
      <c r="G915" s="27"/>
    </row>
    <row r="916" spans="1:7">
      <c r="A916" s="28"/>
      <c r="B916" s="27"/>
      <c r="C916" s="26"/>
      <c r="D916" s="26"/>
      <c r="E916" s="27"/>
      <c r="F916" s="27"/>
      <c r="G916" s="27"/>
    </row>
    <row r="917" spans="1:7">
      <c r="A917" s="28"/>
      <c r="B917" s="27"/>
      <c r="C917" s="26"/>
      <c r="D917" s="26"/>
      <c r="E917" s="27"/>
      <c r="F917" s="27"/>
      <c r="G917" s="27"/>
    </row>
    <row r="918" spans="1:7">
      <c r="A918" s="28"/>
      <c r="B918" s="27"/>
      <c r="C918" s="26"/>
      <c r="D918" s="26"/>
      <c r="E918" s="27"/>
      <c r="F918" s="27"/>
      <c r="G918" s="27"/>
    </row>
    <row r="919" spans="1:7">
      <c r="A919" s="28"/>
      <c r="B919" s="27"/>
      <c r="C919" s="26"/>
      <c r="D919" s="26"/>
      <c r="E919" s="27"/>
      <c r="F919" s="27"/>
      <c r="G919" s="27"/>
    </row>
    <row r="920" spans="1:7">
      <c r="A920" s="28"/>
      <c r="B920" s="27"/>
      <c r="C920" s="26"/>
      <c r="D920" s="26"/>
      <c r="E920" s="27"/>
      <c r="F920" s="27"/>
      <c r="G920" s="27"/>
    </row>
    <row r="921" spans="1:7">
      <c r="A921" s="28"/>
      <c r="B921" s="27"/>
      <c r="C921" s="26"/>
      <c r="D921" s="26"/>
      <c r="E921" s="27"/>
      <c r="F921" s="27"/>
      <c r="G921" s="27"/>
    </row>
    <row r="922" spans="1:7">
      <c r="A922" s="28"/>
      <c r="B922" s="27"/>
      <c r="C922" s="26"/>
      <c r="D922" s="26"/>
      <c r="E922" s="27"/>
      <c r="F922" s="27"/>
      <c r="G922" s="27"/>
    </row>
    <row r="923" spans="1:7">
      <c r="A923" s="28"/>
      <c r="B923" s="27"/>
      <c r="C923" s="26"/>
      <c r="D923" s="26"/>
      <c r="E923" s="27"/>
      <c r="F923" s="27"/>
      <c r="G923" s="27"/>
    </row>
    <row r="924" spans="1:7">
      <c r="A924" s="28"/>
      <c r="B924" s="27"/>
      <c r="C924" s="26"/>
      <c r="D924" s="26"/>
      <c r="E924" s="27"/>
      <c r="F924" s="27"/>
      <c r="G924" s="27"/>
    </row>
    <row r="925" spans="1:7">
      <c r="A925" s="28"/>
      <c r="B925" s="27"/>
      <c r="C925" s="26"/>
      <c r="D925" s="26"/>
      <c r="E925" s="27"/>
      <c r="F925" s="27"/>
      <c r="G925" s="27"/>
    </row>
    <row r="926" spans="1:7">
      <c r="A926" s="28"/>
      <c r="B926" s="27"/>
      <c r="C926" s="26"/>
      <c r="D926" s="26"/>
      <c r="E926" s="27"/>
      <c r="F926" s="27"/>
      <c r="G926" s="27"/>
    </row>
    <row r="927" spans="1:7">
      <c r="A927" s="28"/>
      <c r="B927" s="27"/>
      <c r="C927" s="26"/>
      <c r="D927" s="26"/>
      <c r="E927" s="27"/>
      <c r="F927" s="27"/>
      <c r="G927" s="27"/>
    </row>
    <row r="928" spans="1:7">
      <c r="A928" s="28"/>
      <c r="B928" s="27"/>
      <c r="C928" s="26"/>
      <c r="D928" s="26"/>
      <c r="E928" s="27"/>
      <c r="F928" s="27"/>
      <c r="G928" s="27"/>
    </row>
    <row r="929" spans="1:7">
      <c r="A929" s="28"/>
      <c r="B929" s="27"/>
      <c r="C929" s="26"/>
      <c r="D929" s="26"/>
      <c r="E929" s="27"/>
      <c r="F929" s="27"/>
      <c r="G929" s="27"/>
    </row>
    <row r="930" spans="1:7">
      <c r="A930" s="28"/>
      <c r="B930" s="27"/>
      <c r="C930" s="26"/>
      <c r="D930" s="26"/>
      <c r="E930" s="27"/>
      <c r="F930" s="27"/>
      <c r="G930" s="27"/>
    </row>
    <row r="931" spans="1:7">
      <c r="A931" s="28"/>
      <c r="B931" s="27"/>
      <c r="C931" s="26"/>
      <c r="D931" s="26"/>
      <c r="E931" s="27"/>
      <c r="F931" s="27"/>
      <c r="G931" s="27"/>
    </row>
    <row r="932" spans="1:7">
      <c r="A932" s="28"/>
      <c r="B932" s="27"/>
      <c r="C932" s="26"/>
      <c r="D932" s="26"/>
      <c r="E932" s="27"/>
      <c r="F932" s="27"/>
      <c r="G932" s="27"/>
    </row>
    <row r="933" spans="1:7">
      <c r="A933" s="28"/>
      <c r="B933" s="27"/>
      <c r="C933" s="26"/>
      <c r="D933" s="26"/>
      <c r="E933" s="27"/>
      <c r="F933" s="27"/>
      <c r="G933" s="27"/>
    </row>
    <row r="934" spans="1:7">
      <c r="A934" s="28"/>
      <c r="B934" s="27"/>
      <c r="C934" s="26"/>
      <c r="D934" s="26"/>
      <c r="E934" s="27"/>
      <c r="F934" s="27"/>
      <c r="G934" s="27"/>
    </row>
    <row r="935" spans="1:7">
      <c r="A935" s="28"/>
      <c r="B935" s="27"/>
      <c r="C935" s="26"/>
      <c r="D935" s="26"/>
      <c r="E935" s="27"/>
      <c r="F935" s="27"/>
      <c r="G935" s="27"/>
    </row>
    <row r="936" spans="1:7">
      <c r="A936" s="28"/>
      <c r="B936" s="27"/>
      <c r="C936" s="26"/>
      <c r="D936" s="26"/>
      <c r="E936" s="27"/>
      <c r="F936" s="27"/>
      <c r="G936" s="27"/>
    </row>
    <row r="937" spans="1:7">
      <c r="A937" s="28"/>
      <c r="B937" s="27"/>
      <c r="C937" s="26"/>
      <c r="D937" s="26"/>
      <c r="E937" s="27"/>
      <c r="F937" s="27"/>
      <c r="G937" s="27"/>
    </row>
    <row r="938" spans="1:7">
      <c r="A938" s="28"/>
      <c r="B938" s="27"/>
      <c r="C938" s="26"/>
      <c r="D938" s="26"/>
      <c r="E938" s="27"/>
      <c r="F938" s="27"/>
      <c r="G938" s="27"/>
    </row>
    <row r="939" spans="1:7">
      <c r="A939" s="28"/>
      <c r="B939" s="27"/>
      <c r="C939" s="26"/>
      <c r="D939" s="26"/>
      <c r="E939" s="27"/>
      <c r="F939" s="27"/>
      <c r="G939" s="27"/>
    </row>
    <row r="940" spans="1:7">
      <c r="A940" s="28"/>
      <c r="B940" s="27"/>
      <c r="C940" s="26"/>
      <c r="D940" s="26"/>
      <c r="E940" s="27"/>
      <c r="F940" s="27"/>
      <c r="G940" s="27"/>
    </row>
    <row r="941" spans="1:7">
      <c r="A941" s="28"/>
      <c r="B941" s="27"/>
      <c r="C941" s="26"/>
      <c r="D941" s="26"/>
      <c r="E941" s="27"/>
      <c r="F941" s="27"/>
      <c r="G941" s="27"/>
    </row>
    <row r="942" spans="1:7">
      <c r="A942" s="28"/>
      <c r="B942" s="27"/>
      <c r="C942" s="26"/>
      <c r="D942" s="26"/>
      <c r="E942" s="27"/>
      <c r="F942" s="27"/>
      <c r="G942" s="27"/>
    </row>
    <row r="943" spans="1:7">
      <c r="A943" s="28"/>
      <c r="B943" s="27"/>
      <c r="C943" s="26"/>
      <c r="D943" s="26"/>
      <c r="E943" s="27"/>
      <c r="F943" s="27"/>
      <c r="G943" s="27"/>
    </row>
    <row r="944" spans="1:7">
      <c r="A944" s="28"/>
      <c r="B944" s="27"/>
      <c r="C944" s="26"/>
      <c r="D944" s="26"/>
      <c r="E944" s="27"/>
      <c r="F944" s="27"/>
      <c r="G944" s="27"/>
    </row>
    <row r="945" spans="1:7">
      <c r="A945" s="28"/>
      <c r="B945" s="27"/>
      <c r="C945" s="26"/>
      <c r="D945" s="26"/>
      <c r="E945" s="27"/>
      <c r="F945" s="27"/>
      <c r="G945" s="27"/>
    </row>
    <row r="946" spans="1:7">
      <c r="A946" s="28"/>
      <c r="B946" s="27"/>
      <c r="C946" s="26"/>
      <c r="D946" s="26"/>
      <c r="E946" s="27"/>
      <c r="F946" s="27"/>
      <c r="G946" s="27"/>
    </row>
    <row r="947" spans="1:7">
      <c r="A947" s="28"/>
      <c r="B947" s="27"/>
      <c r="C947" s="26"/>
      <c r="D947" s="26"/>
      <c r="E947" s="27"/>
      <c r="F947" s="27"/>
      <c r="G947" s="27"/>
    </row>
    <row r="948" spans="1:7">
      <c r="A948" s="28"/>
      <c r="B948" s="27"/>
      <c r="C948" s="26"/>
      <c r="D948" s="26"/>
      <c r="E948" s="27"/>
      <c r="F948" s="27"/>
      <c r="G948" s="27"/>
    </row>
    <row r="949" spans="1:7">
      <c r="A949" s="28"/>
      <c r="B949" s="27"/>
      <c r="C949" s="26"/>
      <c r="D949" s="26"/>
      <c r="E949" s="27"/>
      <c r="F949" s="27"/>
      <c r="G949" s="27"/>
    </row>
    <row r="950" spans="1:7">
      <c r="A950" s="28"/>
      <c r="B950" s="27"/>
      <c r="C950" s="26"/>
      <c r="D950" s="26"/>
      <c r="E950" s="27"/>
      <c r="F950" s="27"/>
      <c r="G950" s="27"/>
    </row>
    <row r="951" spans="1:7">
      <c r="A951" s="28"/>
      <c r="B951" s="27"/>
      <c r="C951" s="26"/>
      <c r="D951" s="26"/>
      <c r="E951" s="27"/>
      <c r="F951" s="27"/>
      <c r="G951" s="27"/>
    </row>
    <row r="952" spans="1:7">
      <c r="A952" s="28"/>
      <c r="B952" s="27"/>
      <c r="C952" s="26"/>
      <c r="D952" s="26"/>
      <c r="E952" s="27"/>
      <c r="F952" s="27"/>
      <c r="G952" s="27"/>
    </row>
    <row r="953" spans="1:7">
      <c r="A953" s="28"/>
      <c r="B953" s="27"/>
      <c r="C953" s="26"/>
      <c r="D953" s="26"/>
      <c r="E953" s="27"/>
      <c r="F953" s="27"/>
      <c r="G953" s="27"/>
    </row>
    <row r="954" spans="1:7">
      <c r="A954" s="28"/>
      <c r="B954" s="27"/>
      <c r="C954" s="26"/>
      <c r="D954" s="26"/>
      <c r="E954" s="27"/>
      <c r="F954" s="27"/>
      <c r="G954" s="27"/>
    </row>
    <row r="955" spans="1:7">
      <c r="A955" s="28"/>
      <c r="B955" s="27"/>
      <c r="C955" s="26"/>
      <c r="D955" s="26"/>
      <c r="E955" s="27"/>
      <c r="F955" s="27"/>
      <c r="G955" s="27"/>
    </row>
    <row r="956" spans="1:7">
      <c r="A956" s="28"/>
      <c r="B956" s="27"/>
      <c r="C956" s="26"/>
      <c r="D956" s="26"/>
      <c r="E956" s="27"/>
      <c r="F956" s="27"/>
      <c r="G956" s="27"/>
    </row>
    <row r="957" spans="1:7">
      <c r="A957" s="28"/>
      <c r="B957" s="27"/>
      <c r="C957" s="26"/>
      <c r="D957" s="26"/>
      <c r="E957" s="27"/>
      <c r="F957" s="27"/>
      <c r="G957" s="27"/>
    </row>
    <row r="958" spans="1:7">
      <c r="A958" s="28"/>
      <c r="B958" s="27"/>
      <c r="C958" s="26"/>
      <c r="D958" s="26"/>
      <c r="E958" s="27"/>
      <c r="F958" s="27"/>
      <c r="G958" s="27"/>
    </row>
    <row r="959" spans="1:7">
      <c r="A959" s="28"/>
      <c r="B959" s="27"/>
      <c r="C959" s="26"/>
      <c r="D959" s="26"/>
      <c r="E959" s="27"/>
      <c r="F959" s="27"/>
      <c r="G959" s="27"/>
    </row>
    <row r="960" spans="1:7">
      <c r="A960" s="28"/>
      <c r="B960" s="27"/>
      <c r="C960" s="26"/>
      <c r="D960" s="26"/>
      <c r="E960" s="27"/>
      <c r="F960" s="27"/>
      <c r="G960" s="27"/>
    </row>
    <row r="961" spans="1:7">
      <c r="A961" s="28"/>
      <c r="B961" s="27"/>
      <c r="C961" s="26"/>
      <c r="D961" s="26"/>
      <c r="E961" s="27"/>
      <c r="F961" s="27"/>
      <c r="G961" s="27"/>
    </row>
    <row r="962" spans="1:7">
      <c r="A962" s="28"/>
      <c r="B962" s="27"/>
      <c r="C962" s="26"/>
      <c r="D962" s="26"/>
      <c r="E962" s="27"/>
      <c r="F962" s="27"/>
      <c r="G962" s="27"/>
    </row>
    <row r="963" spans="1:7">
      <c r="A963" s="28"/>
      <c r="B963" s="27"/>
      <c r="C963" s="26"/>
      <c r="D963" s="26"/>
      <c r="E963" s="27"/>
      <c r="F963" s="27"/>
      <c r="G963" s="27"/>
    </row>
    <row r="964" spans="1:7">
      <c r="A964" s="28"/>
      <c r="B964" s="27"/>
      <c r="C964" s="26"/>
      <c r="D964" s="26"/>
      <c r="E964" s="27"/>
      <c r="F964" s="27"/>
      <c r="G964" s="27"/>
    </row>
    <row r="965" spans="1:7">
      <c r="A965" s="28"/>
      <c r="B965" s="27"/>
      <c r="C965" s="26"/>
      <c r="D965" s="26"/>
      <c r="E965" s="27"/>
      <c r="F965" s="27"/>
      <c r="G965" s="27"/>
    </row>
    <row r="966" spans="1:7">
      <c r="A966" s="28"/>
      <c r="B966" s="27"/>
      <c r="C966" s="26"/>
      <c r="D966" s="26"/>
      <c r="E966" s="27"/>
      <c r="F966" s="27"/>
      <c r="G966" s="27"/>
    </row>
    <row r="967" spans="1:7">
      <c r="A967" s="28"/>
      <c r="B967" s="27"/>
      <c r="C967" s="26"/>
      <c r="D967" s="26"/>
      <c r="E967" s="27"/>
      <c r="F967" s="27"/>
      <c r="G967" s="27"/>
    </row>
    <row r="968" spans="1:7">
      <c r="A968" s="28"/>
      <c r="B968" s="27"/>
      <c r="C968" s="26"/>
      <c r="D968" s="26"/>
      <c r="E968" s="27"/>
      <c r="F968" s="27"/>
      <c r="G968" s="27"/>
    </row>
    <row r="969" spans="1:7">
      <c r="A969" s="28"/>
      <c r="B969" s="27"/>
      <c r="C969" s="26"/>
      <c r="D969" s="26"/>
      <c r="E969" s="27"/>
      <c r="F969" s="27"/>
      <c r="G969" s="27"/>
    </row>
    <row r="970" spans="1:7">
      <c r="A970" s="28"/>
      <c r="B970" s="27"/>
      <c r="C970" s="26"/>
      <c r="D970" s="26"/>
      <c r="E970" s="27"/>
      <c r="F970" s="27"/>
      <c r="G970" s="27"/>
    </row>
    <row r="971" spans="1:7">
      <c r="A971" s="28"/>
      <c r="B971" s="27"/>
      <c r="C971" s="26"/>
      <c r="D971" s="26"/>
      <c r="E971" s="27"/>
      <c r="F971" s="27"/>
      <c r="G971" s="27"/>
    </row>
    <row r="972" spans="1:7">
      <c r="A972" s="28"/>
      <c r="B972" s="27"/>
      <c r="C972" s="26"/>
      <c r="D972" s="26"/>
      <c r="E972" s="27"/>
      <c r="F972" s="27"/>
      <c r="G972" s="27"/>
    </row>
    <row r="973" spans="1:7">
      <c r="A973" s="28"/>
      <c r="B973" s="27"/>
      <c r="C973" s="26"/>
      <c r="D973" s="26"/>
      <c r="E973" s="27"/>
      <c r="F973" s="27"/>
      <c r="G973" s="27"/>
    </row>
    <row r="974" spans="1:7">
      <c r="A974" s="28"/>
      <c r="B974" s="27"/>
      <c r="C974" s="26"/>
      <c r="D974" s="26"/>
      <c r="E974" s="27"/>
      <c r="F974" s="27"/>
      <c r="G974" s="27"/>
    </row>
    <row r="975" spans="1:7">
      <c r="A975" s="28"/>
      <c r="B975" s="27"/>
      <c r="C975" s="26"/>
      <c r="D975" s="26"/>
      <c r="E975" s="27"/>
      <c r="F975" s="27"/>
      <c r="G975" s="27"/>
    </row>
    <row r="976" spans="1:7">
      <c r="A976" s="28"/>
      <c r="B976" s="27"/>
      <c r="C976" s="26"/>
      <c r="D976" s="26"/>
      <c r="E976" s="27"/>
      <c r="F976" s="27"/>
      <c r="G976" s="27"/>
    </row>
    <row r="977" spans="1:7">
      <c r="A977" s="28"/>
      <c r="B977" s="27"/>
      <c r="C977" s="26"/>
      <c r="D977" s="26"/>
      <c r="E977" s="27"/>
      <c r="F977" s="27"/>
      <c r="G977" s="27"/>
    </row>
    <row r="978" spans="1:7">
      <c r="A978" s="28"/>
      <c r="B978" s="27"/>
      <c r="C978" s="26"/>
      <c r="D978" s="26"/>
      <c r="E978" s="27"/>
      <c r="F978" s="27"/>
      <c r="G978" s="27"/>
    </row>
    <row r="979" spans="1:7">
      <c r="A979" s="28"/>
      <c r="B979" s="27"/>
      <c r="C979" s="26"/>
      <c r="D979" s="26"/>
      <c r="E979" s="27"/>
      <c r="F979" s="27"/>
      <c r="G979" s="27"/>
    </row>
    <row r="980" spans="1:7">
      <c r="A980" s="28"/>
      <c r="B980" s="27"/>
      <c r="C980" s="26"/>
      <c r="D980" s="26"/>
      <c r="E980" s="27"/>
      <c r="F980" s="27"/>
      <c r="G980" s="27"/>
    </row>
    <row r="981" spans="1:7">
      <c r="A981" s="28"/>
      <c r="B981" s="27"/>
      <c r="C981" s="26"/>
      <c r="D981" s="26"/>
      <c r="E981" s="27"/>
      <c r="F981" s="27"/>
      <c r="G981" s="27"/>
    </row>
    <row r="982" spans="1:7">
      <c r="A982" s="28"/>
      <c r="B982" s="27"/>
      <c r="C982" s="26"/>
      <c r="D982" s="26"/>
      <c r="E982" s="27"/>
      <c r="F982" s="27"/>
      <c r="G982" s="27"/>
    </row>
    <row r="983" spans="1:7">
      <c r="A983" s="28"/>
      <c r="B983" s="27"/>
      <c r="C983" s="26"/>
      <c r="D983" s="26"/>
      <c r="E983" s="27"/>
      <c r="F983" s="27"/>
      <c r="G983" s="27"/>
    </row>
    <row r="984" spans="1:7">
      <c r="A984" s="28"/>
      <c r="B984" s="27"/>
      <c r="C984" s="26"/>
      <c r="D984" s="26"/>
      <c r="E984" s="27"/>
      <c r="F984" s="27"/>
      <c r="G984" s="27"/>
    </row>
    <row r="985" spans="1:7">
      <c r="A985" s="28"/>
      <c r="B985" s="27"/>
      <c r="C985" s="26"/>
      <c r="D985" s="26"/>
      <c r="E985" s="27"/>
      <c r="F985" s="27"/>
      <c r="G985" s="27"/>
    </row>
    <row r="986" spans="1:7">
      <c r="A986" s="28"/>
      <c r="B986" s="27"/>
      <c r="C986" s="26"/>
      <c r="D986" s="26"/>
      <c r="E986" s="27"/>
      <c r="F986" s="27"/>
      <c r="G986" s="27"/>
    </row>
    <row r="987" spans="1:7">
      <c r="A987" s="28"/>
      <c r="B987" s="27"/>
      <c r="C987" s="26"/>
      <c r="D987" s="26"/>
      <c r="E987" s="27"/>
      <c r="F987" s="27"/>
      <c r="G987" s="27"/>
    </row>
    <row r="988" spans="1:7">
      <c r="A988" s="28"/>
      <c r="B988" s="27"/>
      <c r="C988" s="26"/>
      <c r="D988" s="26"/>
      <c r="E988" s="27"/>
      <c r="F988" s="27"/>
      <c r="G988" s="27"/>
    </row>
    <row r="989" spans="1:7">
      <c r="A989" s="28"/>
      <c r="B989" s="27"/>
      <c r="C989" s="26"/>
      <c r="D989" s="26"/>
      <c r="E989" s="27"/>
      <c r="F989" s="27"/>
      <c r="G989" s="27"/>
    </row>
    <row r="990" spans="1:7">
      <c r="A990" s="28"/>
      <c r="B990" s="27"/>
      <c r="C990" s="26"/>
      <c r="D990" s="26"/>
      <c r="E990" s="27"/>
      <c r="F990" s="27"/>
      <c r="G990" s="27"/>
    </row>
    <row r="991" spans="1:7">
      <c r="A991" s="28"/>
      <c r="B991" s="27"/>
      <c r="C991" s="26"/>
      <c r="D991" s="26"/>
      <c r="E991" s="27"/>
      <c r="F991" s="27"/>
      <c r="G991" s="27"/>
    </row>
    <row r="992" spans="1:7">
      <c r="A992" s="28"/>
      <c r="B992" s="27"/>
      <c r="C992" s="26"/>
      <c r="D992" s="26"/>
      <c r="E992" s="27"/>
      <c r="F992" s="27"/>
      <c r="G992" s="27"/>
    </row>
    <row r="993" spans="1:7">
      <c r="A993" s="28"/>
      <c r="B993" s="27"/>
      <c r="C993" s="26"/>
      <c r="D993" s="26"/>
      <c r="E993" s="27"/>
      <c r="F993" s="27"/>
      <c r="G993" s="27"/>
    </row>
    <row r="994" spans="1:7">
      <c r="A994" s="28"/>
      <c r="B994" s="27"/>
      <c r="C994" s="26"/>
      <c r="D994" s="26"/>
      <c r="E994" s="27"/>
      <c r="F994" s="27"/>
      <c r="G994" s="27"/>
    </row>
    <row r="995" spans="1:7">
      <c r="A995" s="28"/>
      <c r="B995" s="27"/>
      <c r="C995" s="26"/>
      <c r="D995" s="26"/>
      <c r="E995" s="27"/>
      <c r="F995" s="27"/>
      <c r="G995" s="27"/>
    </row>
    <row r="996" spans="1:7">
      <c r="A996" s="28"/>
      <c r="B996" s="27"/>
      <c r="C996" s="26"/>
      <c r="D996" s="26"/>
      <c r="E996" s="27"/>
      <c r="F996" s="27"/>
      <c r="G996" s="27"/>
    </row>
    <row r="997" spans="1:7">
      <c r="A997" s="28"/>
      <c r="B997" s="27"/>
      <c r="C997" s="26"/>
      <c r="D997" s="26"/>
      <c r="E997" s="27"/>
      <c r="F997" s="27"/>
      <c r="G997" s="27"/>
    </row>
    <row r="998" spans="1:7">
      <c r="A998" s="28"/>
      <c r="B998" s="27"/>
      <c r="C998" s="26"/>
      <c r="D998" s="26"/>
      <c r="E998" s="27"/>
      <c r="F998" s="27"/>
      <c r="G998" s="27"/>
    </row>
    <row r="999" spans="1:7">
      <c r="A999" s="28"/>
      <c r="B999" s="27"/>
      <c r="C999" s="26"/>
      <c r="D999" s="26"/>
      <c r="E999" s="27"/>
      <c r="F999" s="27"/>
      <c r="G999" s="27"/>
    </row>
    <row r="1000" spans="1:7">
      <c r="A1000" s="28"/>
      <c r="B1000" s="27"/>
      <c r="C1000" s="26"/>
      <c r="D1000" s="26"/>
      <c r="E1000" s="27"/>
      <c r="F1000" s="27"/>
      <c r="G1000" s="27"/>
    </row>
    <row r="1001" spans="1:7">
      <c r="A1001" s="28"/>
      <c r="B1001" s="27"/>
      <c r="C1001" s="26"/>
      <c r="D1001" s="26"/>
      <c r="E1001" s="27"/>
      <c r="F1001" s="27"/>
      <c r="G1001" s="27"/>
    </row>
    <row r="1002" spans="1:7">
      <c r="A1002" s="28"/>
      <c r="B1002" s="27"/>
      <c r="C1002" s="26"/>
      <c r="D1002" s="26"/>
      <c r="E1002" s="27"/>
      <c r="F1002" s="27"/>
      <c r="G1002" s="27"/>
    </row>
    <row r="1003" spans="1:7">
      <c r="A1003" s="28"/>
      <c r="B1003" s="27"/>
      <c r="C1003" s="26"/>
      <c r="D1003" s="26"/>
      <c r="E1003" s="27"/>
      <c r="F1003" s="27"/>
      <c r="G1003" s="27"/>
    </row>
    <row r="1004" spans="1:7">
      <c r="A1004" s="28"/>
      <c r="B1004" s="27"/>
      <c r="C1004" s="26"/>
      <c r="D1004" s="26"/>
      <c r="E1004" s="27"/>
      <c r="F1004" s="27"/>
      <c r="G1004" s="27"/>
    </row>
    <row r="1005" spans="1:7">
      <c r="A1005" s="28"/>
      <c r="B1005" s="27"/>
      <c r="C1005" s="26"/>
      <c r="D1005" s="26"/>
      <c r="E1005" s="27"/>
      <c r="F1005" s="27"/>
      <c r="G1005" s="27"/>
    </row>
    <row r="1006" spans="1:7">
      <c r="A1006" s="28"/>
      <c r="B1006" s="27"/>
      <c r="C1006" s="26"/>
      <c r="D1006" s="26"/>
      <c r="E1006" s="27"/>
      <c r="F1006" s="27"/>
      <c r="G1006" s="27"/>
    </row>
    <row r="1007" spans="1:7">
      <c r="A1007" s="28"/>
      <c r="B1007" s="27"/>
      <c r="C1007" s="26"/>
      <c r="D1007" s="26"/>
      <c r="E1007" s="27"/>
      <c r="F1007" s="27"/>
      <c r="G1007" s="27"/>
    </row>
    <row r="1008" spans="1:7">
      <c r="A1008" s="28"/>
      <c r="B1008" s="27"/>
      <c r="C1008" s="26"/>
      <c r="D1008" s="26"/>
      <c r="E1008" s="27"/>
      <c r="F1008" s="27"/>
      <c r="G1008" s="27"/>
    </row>
    <row r="1009" spans="1:7">
      <c r="A1009" s="28"/>
      <c r="B1009" s="27"/>
      <c r="C1009" s="26"/>
      <c r="D1009" s="26"/>
      <c r="E1009" s="27"/>
      <c r="F1009" s="27"/>
      <c r="G1009" s="27"/>
    </row>
    <row r="1010" spans="1:7">
      <c r="A1010" s="28"/>
      <c r="B1010" s="27"/>
      <c r="C1010" s="26"/>
      <c r="D1010" s="26"/>
      <c r="E1010" s="27"/>
      <c r="F1010" s="27"/>
      <c r="G1010" s="27"/>
    </row>
    <row r="1011" spans="1:7">
      <c r="A1011" s="28"/>
      <c r="B1011" s="27"/>
      <c r="C1011" s="26"/>
      <c r="D1011" s="26"/>
      <c r="E1011" s="27"/>
      <c r="F1011" s="27"/>
      <c r="G1011" s="27"/>
    </row>
    <row r="1012" spans="1:7">
      <c r="A1012" s="28"/>
      <c r="B1012" s="27"/>
      <c r="C1012" s="26"/>
      <c r="D1012" s="26"/>
      <c r="E1012" s="27"/>
      <c r="F1012" s="27"/>
      <c r="G1012" s="27"/>
    </row>
    <row r="1013" spans="1:7">
      <c r="A1013" s="28"/>
      <c r="B1013" s="27"/>
      <c r="C1013" s="26"/>
      <c r="D1013" s="26"/>
      <c r="E1013" s="27"/>
      <c r="F1013" s="27"/>
      <c r="G1013" s="27"/>
    </row>
    <row r="1014" spans="1:7">
      <c r="A1014" s="28"/>
      <c r="B1014" s="27"/>
      <c r="C1014" s="26"/>
      <c r="D1014" s="26"/>
      <c r="E1014" s="27"/>
      <c r="F1014" s="27"/>
      <c r="G1014" s="27"/>
    </row>
  </sheetData>
  <mergeCells count="10">
    <mergeCell ref="D82:F82"/>
    <mergeCell ref="D84:G88"/>
    <mergeCell ref="A1:F1"/>
    <mergeCell ref="A2:F2"/>
    <mergeCell ref="A3:F3"/>
    <mergeCell ref="A5:B6"/>
    <mergeCell ref="C5:D5"/>
    <mergeCell ref="E5:G5"/>
    <mergeCell ref="C6:D6"/>
    <mergeCell ref="E6:G6"/>
  </mergeCells>
  <dataValidations disablePrompts="1" count="1">
    <dataValidation type="list" allowBlank="1" showInputMessage="1" showErrorMessage="1" sqref="N13 I4">
      <formula1>$N$14:$N$19</formula1>
    </dataValidation>
  </dataValidations>
  <printOptions horizontalCentered="1"/>
  <pageMargins left="0.47244094488188981" right="0.19685039370078741" top="0.32" bottom="0.54" header="0" footer="0.3"/>
  <pageSetup scale="95" orientation="landscape" r:id="rId1"/>
  <headerFooter alignWithMargins="0">
    <oddFooter>&amp;RHoja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45"/>
  <sheetViews>
    <sheetView view="pageBreakPreview" zoomScaleNormal="75" zoomScaleSheetLayoutView="100" workbookViewId="0">
      <selection activeCell="C11" sqref="C11"/>
    </sheetView>
  </sheetViews>
  <sheetFormatPr baseColWidth="10" defaultColWidth="13.33203125" defaultRowHeight="12.75"/>
  <cols>
    <col min="1" max="1" width="11" style="79" customWidth="1"/>
    <col min="2" max="2" width="70.1640625" style="46" customWidth="1"/>
    <col min="3" max="3" width="11.1640625" style="46" customWidth="1"/>
    <col min="4" max="4" width="18.1640625" style="80" customWidth="1"/>
    <col min="5" max="5" width="35.33203125" style="46" customWidth="1"/>
    <col min="6" max="6" width="22.5" style="81" customWidth="1"/>
    <col min="7" max="7" width="23" style="81" customWidth="1"/>
    <col min="8" max="8" width="21.6640625" style="46" customWidth="1"/>
    <col min="9" max="9" width="15.83203125" style="46" bestFit="1" customWidth="1"/>
    <col min="10" max="11" width="13.33203125" style="46"/>
    <col min="12" max="12" width="13.33203125" style="46" customWidth="1"/>
    <col min="13" max="256" width="13.33203125" style="46"/>
    <col min="257" max="257" width="15.5" style="46" customWidth="1"/>
    <col min="258" max="258" width="67.33203125" style="46" customWidth="1"/>
    <col min="259" max="259" width="18.83203125" style="46" customWidth="1"/>
    <col min="260" max="260" width="17.6640625" style="46" customWidth="1"/>
    <col min="261" max="261" width="21.1640625" style="46" customWidth="1"/>
    <col min="262" max="262" width="18.83203125" style="46" customWidth="1"/>
    <col min="263" max="263" width="18.1640625" style="46" customWidth="1"/>
    <col min="264" max="512" width="13.33203125" style="46"/>
    <col min="513" max="513" width="15.5" style="46" customWidth="1"/>
    <col min="514" max="514" width="67.33203125" style="46" customWidth="1"/>
    <col min="515" max="515" width="18.83203125" style="46" customWidth="1"/>
    <col min="516" max="516" width="17.6640625" style="46" customWidth="1"/>
    <col min="517" max="517" width="21.1640625" style="46" customWidth="1"/>
    <col min="518" max="518" width="18.83203125" style="46" customWidth="1"/>
    <col min="519" max="519" width="18.1640625" style="46" customWidth="1"/>
    <col min="520" max="768" width="13.33203125" style="46"/>
    <col min="769" max="769" width="15.5" style="46" customWidth="1"/>
    <col min="770" max="770" width="67.33203125" style="46" customWidth="1"/>
    <col min="771" max="771" width="18.83203125" style="46" customWidth="1"/>
    <col min="772" max="772" width="17.6640625" style="46" customWidth="1"/>
    <col min="773" max="773" width="21.1640625" style="46" customWidth="1"/>
    <col min="774" max="774" width="18.83203125" style="46" customWidth="1"/>
    <col min="775" max="775" width="18.1640625" style="46" customWidth="1"/>
    <col min="776" max="1024" width="13.33203125" style="46"/>
    <col min="1025" max="1025" width="15.5" style="46" customWidth="1"/>
    <col min="1026" max="1026" width="67.33203125" style="46" customWidth="1"/>
    <col min="1027" max="1027" width="18.83203125" style="46" customWidth="1"/>
    <col min="1028" max="1028" width="17.6640625" style="46" customWidth="1"/>
    <col min="1029" max="1029" width="21.1640625" style="46" customWidth="1"/>
    <col min="1030" max="1030" width="18.83203125" style="46" customWidth="1"/>
    <col min="1031" max="1031" width="18.1640625" style="46" customWidth="1"/>
    <col min="1032" max="1280" width="13.33203125" style="46"/>
    <col min="1281" max="1281" width="15.5" style="46" customWidth="1"/>
    <col min="1282" max="1282" width="67.33203125" style="46" customWidth="1"/>
    <col min="1283" max="1283" width="18.83203125" style="46" customWidth="1"/>
    <col min="1284" max="1284" width="17.6640625" style="46" customWidth="1"/>
    <col min="1285" max="1285" width="21.1640625" style="46" customWidth="1"/>
    <col min="1286" max="1286" width="18.83203125" style="46" customWidth="1"/>
    <col min="1287" max="1287" width="18.1640625" style="46" customWidth="1"/>
    <col min="1288" max="1536" width="13.33203125" style="46"/>
    <col min="1537" max="1537" width="15.5" style="46" customWidth="1"/>
    <col min="1538" max="1538" width="67.33203125" style="46" customWidth="1"/>
    <col min="1539" max="1539" width="18.83203125" style="46" customWidth="1"/>
    <col min="1540" max="1540" width="17.6640625" style="46" customWidth="1"/>
    <col min="1541" max="1541" width="21.1640625" style="46" customWidth="1"/>
    <col min="1542" max="1542" width="18.83203125" style="46" customWidth="1"/>
    <col min="1543" max="1543" width="18.1640625" style="46" customWidth="1"/>
    <col min="1544" max="1792" width="13.33203125" style="46"/>
    <col min="1793" max="1793" width="15.5" style="46" customWidth="1"/>
    <col min="1794" max="1794" width="67.33203125" style="46" customWidth="1"/>
    <col min="1795" max="1795" width="18.83203125" style="46" customWidth="1"/>
    <col min="1796" max="1796" width="17.6640625" style="46" customWidth="1"/>
    <col min="1797" max="1797" width="21.1640625" style="46" customWidth="1"/>
    <col min="1798" max="1798" width="18.83203125" style="46" customWidth="1"/>
    <col min="1799" max="1799" width="18.1640625" style="46" customWidth="1"/>
    <col min="1800" max="2048" width="13.33203125" style="46"/>
    <col min="2049" max="2049" width="15.5" style="46" customWidth="1"/>
    <col min="2050" max="2050" width="67.33203125" style="46" customWidth="1"/>
    <col min="2051" max="2051" width="18.83203125" style="46" customWidth="1"/>
    <col min="2052" max="2052" width="17.6640625" style="46" customWidth="1"/>
    <col min="2053" max="2053" width="21.1640625" style="46" customWidth="1"/>
    <col min="2054" max="2054" width="18.83203125" style="46" customWidth="1"/>
    <col min="2055" max="2055" width="18.1640625" style="46" customWidth="1"/>
    <col min="2056" max="2304" width="13.33203125" style="46"/>
    <col min="2305" max="2305" width="15.5" style="46" customWidth="1"/>
    <col min="2306" max="2306" width="67.33203125" style="46" customWidth="1"/>
    <col min="2307" max="2307" width="18.83203125" style="46" customWidth="1"/>
    <col min="2308" max="2308" width="17.6640625" style="46" customWidth="1"/>
    <col min="2309" max="2309" width="21.1640625" style="46" customWidth="1"/>
    <col min="2310" max="2310" width="18.83203125" style="46" customWidth="1"/>
    <col min="2311" max="2311" width="18.1640625" style="46" customWidth="1"/>
    <col min="2312" max="2560" width="13.33203125" style="46"/>
    <col min="2561" max="2561" width="15.5" style="46" customWidth="1"/>
    <col min="2562" max="2562" width="67.33203125" style="46" customWidth="1"/>
    <col min="2563" max="2563" width="18.83203125" style="46" customWidth="1"/>
    <col min="2564" max="2564" width="17.6640625" style="46" customWidth="1"/>
    <col min="2565" max="2565" width="21.1640625" style="46" customWidth="1"/>
    <col min="2566" max="2566" width="18.83203125" style="46" customWidth="1"/>
    <col min="2567" max="2567" width="18.1640625" style="46" customWidth="1"/>
    <col min="2568" max="2816" width="13.33203125" style="46"/>
    <col min="2817" max="2817" width="15.5" style="46" customWidth="1"/>
    <col min="2818" max="2818" width="67.33203125" style="46" customWidth="1"/>
    <col min="2819" max="2819" width="18.83203125" style="46" customWidth="1"/>
    <col min="2820" max="2820" width="17.6640625" style="46" customWidth="1"/>
    <col min="2821" max="2821" width="21.1640625" style="46" customWidth="1"/>
    <col min="2822" max="2822" width="18.83203125" style="46" customWidth="1"/>
    <col min="2823" max="2823" width="18.1640625" style="46" customWidth="1"/>
    <col min="2824" max="3072" width="13.33203125" style="46"/>
    <col min="3073" max="3073" width="15.5" style="46" customWidth="1"/>
    <col min="3074" max="3074" width="67.33203125" style="46" customWidth="1"/>
    <col min="3075" max="3075" width="18.83203125" style="46" customWidth="1"/>
    <col min="3076" max="3076" width="17.6640625" style="46" customWidth="1"/>
    <col min="3077" max="3077" width="21.1640625" style="46" customWidth="1"/>
    <col min="3078" max="3078" width="18.83203125" style="46" customWidth="1"/>
    <col min="3079" max="3079" width="18.1640625" style="46" customWidth="1"/>
    <col min="3080" max="3328" width="13.33203125" style="46"/>
    <col min="3329" max="3329" width="15.5" style="46" customWidth="1"/>
    <col min="3330" max="3330" width="67.33203125" style="46" customWidth="1"/>
    <col min="3331" max="3331" width="18.83203125" style="46" customWidth="1"/>
    <col min="3332" max="3332" width="17.6640625" style="46" customWidth="1"/>
    <col min="3333" max="3333" width="21.1640625" style="46" customWidth="1"/>
    <col min="3334" max="3334" width="18.83203125" style="46" customWidth="1"/>
    <col min="3335" max="3335" width="18.1640625" style="46" customWidth="1"/>
    <col min="3336" max="3584" width="13.33203125" style="46"/>
    <col min="3585" max="3585" width="15.5" style="46" customWidth="1"/>
    <col min="3586" max="3586" width="67.33203125" style="46" customWidth="1"/>
    <col min="3587" max="3587" width="18.83203125" style="46" customWidth="1"/>
    <col min="3588" max="3588" width="17.6640625" style="46" customWidth="1"/>
    <col min="3589" max="3589" width="21.1640625" style="46" customWidth="1"/>
    <col min="3590" max="3590" width="18.83203125" style="46" customWidth="1"/>
    <col min="3591" max="3591" width="18.1640625" style="46" customWidth="1"/>
    <col min="3592" max="3840" width="13.33203125" style="46"/>
    <col min="3841" max="3841" width="15.5" style="46" customWidth="1"/>
    <col min="3842" max="3842" width="67.33203125" style="46" customWidth="1"/>
    <col min="3843" max="3843" width="18.83203125" style="46" customWidth="1"/>
    <col min="3844" max="3844" width="17.6640625" style="46" customWidth="1"/>
    <col min="3845" max="3845" width="21.1640625" style="46" customWidth="1"/>
    <col min="3846" max="3846" width="18.83203125" style="46" customWidth="1"/>
    <col min="3847" max="3847" width="18.1640625" style="46" customWidth="1"/>
    <col min="3848" max="4096" width="13.33203125" style="46"/>
    <col min="4097" max="4097" width="15.5" style="46" customWidth="1"/>
    <col min="4098" max="4098" width="67.33203125" style="46" customWidth="1"/>
    <col min="4099" max="4099" width="18.83203125" style="46" customWidth="1"/>
    <col min="4100" max="4100" width="17.6640625" style="46" customWidth="1"/>
    <col min="4101" max="4101" width="21.1640625" style="46" customWidth="1"/>
    <col min="4102" max="4102" width="18.83203125" style="46" customWidth="1"/>
    <col min="4103" max="4103" width="18.1640625" style="46" customWidth="1"/>
    <col min="4104" max="4352" width="13.33203125" style="46"/>
    <col min="4353" max="4353" width="15.5" style="46" customWidth="1"/>
    <col min="4354" max="4354" width="67.33203125" style="46" customWidth="1"/>
    <col min="4355" max="4355" width="18.83203125" style="46" customWidth="1"/>
    <col min="4356" max="4356" width="17.6640625" style="46" customWidth="1"/>
    <col min="4357" max="4357" width="21.1640625" style="46" customWidth="1"/>
    <col min="4358" max="4358" width="18.83203125" style="46" customWidth="1"/>
    <col min="4359" max="4359" width="18.1640625" style="46" customWidth="1"/>
    <col min="4360" max="4608" width="13.33203125" style="46"/>
    <col min="4609" max="4609" width="15.5" style="46" customWidth="1"/>
    <col min="4610" max="4610" width="67.33203125" style="46" customWidth="1"/>
    <col min="4611" max="4611" width="18.83203125" style="46" customWidth="1"/>
    <col min="4612" max="4612" width="17.6640625" style="46" customWidth="1"/>
    <col min="4613" max="4613" width="21.1640625" style="46" customWidth="1"/>
    <col min="4614" max="4614" width="18.83203125" style="46" customWidth="1"/>
    <col min="4615" max="4615" width="18.1640625" style="46" customWidth="1"/>
    <col min="4616" max="4864" width="13.33203125" style="46"/>
    <col min="4865" max="4865" width="15.5" style="46" customWidth="1"/>
    <col min="4866" max="4866" width="67.33203125" style="46" customWidth="1"/>
    <col min="4867" max="4867" width="18.83203125" style="46" customWidth="1"/>
    <col min="4868" max="4868" width="17.6640625" style="46" customWidth="1"/>
    <col min="4869" max="4869" width="21.1640625" style="46" customWidth="1"/>
    <col min="4870" max="4870" width="18.83203125" style="46" customWidth="1"/>
    <col min="4871" max="4871" width="18.1640625" style="46" customWidth="1"/>
    <col min="4872" max="5120" width="13.33203125" style="46"/>
    <col min="5121" max="5121" width="15.5" style="46" customWidth="1"/>
    <col min="5122" max="5122" width="67.33203125" style="46" customWidth="1"/>
    <col min="5123" max="5123" width="18.83203125" style="46" customWidth="1"/>
    <col min="5124" max="5124" width="17.6640625" style="46" customWidth="1"/>
    <col min="5125" max="5125" width="21.1640625" style="46" customWidth="1"/>
    <col min="5126" max="5126" width="18.83203125" style="46" customWidth="1"/>
    <col min="5127" max="5127" width="18.1640625" style="46" customWidth="1"/>
    <col min="5128" max="5376" width="13.33203125" style="46"/>
    <col min="5377" max="5377" width="15.5" style="46" customWidth="1"/>
    <col min="5378" max="5378" width="67.33203125" style="46" customWidth="1"/>
    <col min="5379" max="5379" width="18.83203125" style="46" customWidth="1"/>
    <col min="5380" max="5380" width="17.6640625" style="46" customWidth="1"/>
    <col min="5381" max="5381" width="21.1640625" style="46" customWidth="1"/>
    <col min="5382" max="5382" width="18.83203125" style="46" customWidth="1"/>
    <col min="5383" max="5383" width="18.1640625" style="46" customWidth="1"/>
    <col min="5384" max="5632" width="13.33203125" style="46"/>
    <col min="5633" max="5633" width="15.5" style="46" customWidth="1"/>
    <col min="5634" max="5634" width="67.33203125" style="46" customWidth="1"/>
    <col min="5635" max="5635" width="18.83203125" style="46" customWidth="1"/>
    <col min="5636" max="5636" width="17.6640625" style="46" customWidth="1"/>
    <col min="5637" max="5637" width="21.1640625" style="46" customWidth="1"/>
    <col min="5638" max="5638" width="18.83203125" style="46" customWidth="1"/>
    <col min="5639" max="5639" width="18.1640625" style="46" customWidth="1"/>
    <col min="5640" max="5888" width="13.33203125" style="46"/>
    <col min="5889" max="5889" width="15.5" style="46" customWidth="1"/>
    <col min="5890" max="5890" width="67.33203125" style="46" customWidth="1"/>
    <col min="5891" max="5891" width="18.83203125" style="46" customWidth="1"/>
    <col min="5892" max="5892" width="17.6640625" style="46" customWidth="1"/>
    <col min="5893" max="5893" width="21.1640625" style="46" customWidth="1"/>
    <col min="5894" max="5894" width="18.83203125" style="46" customWidth="1"/>
    <col min="5895" max="5895" width="18.1640625" style="46" customWidth="1"/>
    <col min="5896" max="6144" width="13.33203125" style="46"/>
    <col min="6145" max="6145" width="15.5" style="46" customWidth="1"/>
    <col min="6146" max="6146" width="67.33203125" style="46" customWidth="1"/>
    <col min="6147" max="6147" width="18.83203125" style="46" customWidth="1"/>
    <col min="6148" max="6148" width="17.6640625" style="46" customWidth="1"/>
    <col min="6149" max="6149" width="21.1640625" style="46" customWidth="1"/>
    <col min="6150" max="6150" width="18.83203125" style="46" customWidth="1"/>
    <col min="6151" max="6151" width="18.1640625" style="46" customWidth="1"/>
    <col min="6152" max="6400" width="13.33203125" style="46"/>
    <col min="6401" max="6401" width="15.5" style="46" customWidth="1"/>
    <col min="6402" max="6402" width="67.33203125" style="46" customWidth="1"/>
    <col min="6403" max="6403" width="18.83203125" style="46" customWidth="1"/>
    <col min="6404" max="6404" width="17.6640625" style="46" customWidth="1"/>
    <col min="6405" max="6405" width="21.1640625" style="46" customWidth="1"/>
    <col min="6406" max="6406" width="18.83203125" style="46" customWidth="1"/>
    <col min="6407" max="6407" width="18.1640625" style="46" customWidth="1"/>
    <col min="6408" max="6656" width="13.33203125" style="46"/>
    <col min="6657" max="6657" width="15.5" style="46" customWidth="1"/>
    <col min="6658" max="6658" width="67.33203125" style="46" customWidth="1"/>
    <col min="6659" max="6659" width="18.83203125" style="46" customWidth="1"/>
    <col min="6660" max="6660" width="17.6640625" style="46" customWidth="1"/>
    <col min="6661" max="6661" width="21.1640625" style="46" customWidth="1"/>
    <col min="6662" max="6662" width="18.83203125" style="46" customWidth="1"/>
    <col min="6663" max="6663" width="18.1640625" style="46" customWidth="1"/>
    <col min="6664" max="6912" width="13.33203125" style="46"/>
    <col min="6913" max="6913" width="15.5" style="46" customWidth="1"/>
    <col min="6914" max="6914" width="67.33203125" style="46" customWidth="1"/>
    <col min="6915" max="6915" width="18.83203125" style="46" customWidth="1"/>
    <col min="6916" max="6916" width="17.6640625" style="46" customWidth="1"/>
    <col min="6917" max="6917" width="21.1640625" style="46" customWidth="1"/>
    <col min="6918" max="6918" width="18.83203125" style="46" customWidth="1"/>
    <col min="6919" max="6919" width="18.1640625" style="46" customWidth="1"/>
    <col min="6920" max="7168" width="13.33203125" style="46"/>
    <col min="7169" max="7169" width="15.5" style="46" customWidth="1"/>
    <col min="7170" max="7170" width="67.33203125" style="46" customWidth="1"/>
    <col min="7171" max="7171" width="18.83203125" style="46" customWidth="1"/>
    <col min="7172" max="7172" width="17.6640625" style="46" customWidth="1"/>
    <col min="7173" max="7173" width="21.1640625" style="46" customWidth="1"/>
    <col min="7174" max="7174" width="18.83203125" style="46" customWidth="1"/>
    <col min="7175" max="7175" width="18.1640625" style="46" customWidth="1"/>
    <col min="7176" max="7424" width="13.33203125" style="46"/>
    <col min="7425" max="7425" width="15.5" style="46" customWidth="1"/>
    <col min="7426" max="7426" width="67.33203125" style="46" customWidth="1"/>
    <col min="7427" max="7427" width="18.83203125" style="46" customWidth="1"/>
    <col min="7428" max="7428" width="17.6640625" style="46" customWidth="1"/>
    <col min="7429" max="7429" width="21.1640625" style="46" customWidth="1"/>
    <col min="7430" max="7430" width="18.83203125" style="46" customWidth="1"/>
    <col min="7431" max="7431" width="18.1640625" style="46" customWidth="1"/>
    <col min="7432" max="7680" width="13.33203125" style="46"/>
    <col min="7681" max="7681" width="15.5" style="46" customWidth="1"/>
    <col min="7682" max="7682" width="67.33203125" style="46" customWidth="1"/>
    <col min="7683" max="7683" width="18.83203125" style="46" customWidth="1"/>
    <col min="7684" max="7684" width="17.6640625" style="46" customWidth="1"/>
    <col min="7685" max="7685" width="21.1640625" style="46" customWidth="1"/>
    <col min="7686" max="7686" width="18.83203125" style="46" customWidth="1"/>
    <col min="7687" max="7687" width="18.1640625" style="46" customWidth="1"/>
    <col min="7688" max="7936" width="13.33203125" style="46"/>
    <col min="7937" max="7937" width="15.5" style="46" customWidth="1"/>
    <col min="7938" max="7938" width="67.33203125" style="46" customWidth="1"/>
    <col min="7939" max="7939" width="18.83203125" style="46" customWidth="1"/>
    <col min="7940" max="7940" width="17.6640625" style="46" customWidth="1"/>
    <col min="7941" max="7941" width="21.1640625" style="46" customWidth="1"/>
    <col min="7942" max="7942" width="18.83203125" style="46" customWidth="1"/>
    <col min="7943" max="7943" width="18.1640625" style="46" customWidth="1"/>
    <col min="7944" max="8192" width="13.33203125" style="46"/>
    <col min="8193" max="8193" width="15.5" style="46" customWidth="1"/>
    <col min="8194" max="8194" width="67.33203125" style="46" customWidth="1"/>
    <col min="8195" max="8195" width="18.83203125" style="46" customWidth="1"/>
    <col min="8196" max="8196" width="17.6640625" style="46" customWidth="1"/>
    <col min="8197" max="8197" width="21.1640625" style="46" customWidth="1"/>
    <col min="8198" max="8198" width="18.83203125" style="46" customWidth="1"/>
    <col min="8199" max="8199" width="18.1640625" style="46" customWidth="1"/>
    <col min="8200" max="8448" width="13.33203125" style="46"/>
    <col min="8449" max="8449" width="15.5" style="46" customWidth="1"/>
    <col min="8450" max="8450" width="67.33203125" style="46" customWidth="1"/>
    <col min="8451" max="8451" width="18.83203125" style="46" customWidth="1"/>
    <col min="8452" max="8452" width="17.6640625" style="46" customWidth="1"/>
    <col min="8453" max="8453" width="21.1640625" style="46" customWidth="1"/>
    <col min="8454" max="8454" width="18.83203125" style="46" customWidth="1"/>
    <col min="8455" max="8455" width="18.1640625" style="46" customWidth="1"/>
    <col min="8456" max="8704" width="13.33203125" style="46"/>
    <col min="8705" max="8705" width="15.5" style="46" customWidth="1"/>
    <col min="8706" max="8706" width="67.33203125" style="46" customWidth="1"/>
    <col min="8707" max="8707" width="18.83203125" style="46" customWidth="1"/>
    <col min="8708" max="8708" width="17.6640625" style="46" customWidth="1"/>
    <col min="8709" max="8709" width="21.1640625" style="46" customWidth="1"/>
    <col min="8710" max="8710" width="18.83203125" style="46" customWidth="1"/>
    <col min="8711" max="8711" width="18.1640625" style="46" customWidth="1"/>
    <col min="8712" max="8960" width="13.33203125" style="46"/>
    <col min="8961" max="8961" width="15.5" style="46" customWidth="1"/>
    <col min="8962" max="8962" width="67.33203125" style="46" customWidth="1"/>
    <col min="8963" max="8963" width="18.83203125" style="46" customWidth="1"/>
    <col min="8964" max="8964" width="17.6640625" style="46" customWidth="1"/>
    <col min="8965" max="8965" width="21.1640625" style="46" customWidth="1"/>
    <col min="8966" max="8966" width="18.83203125" style="46" customWidth="1"/>
    <col min="8967" max="8967" width="18.1640625" style="46" customWidth="1"/>
    <col min="8968" max="9216" width="13.33203125" style="46"/>
    <col min="9217" max="9217" width="15.5" style="46" customWidth="1"/>
    <col min="9218" max="9218" width="67.33203125" style="46" customWidth="1"/>
    <col min="9219" max="9219" width="18.83203125" style="46" customWidth="1"/>
    <col min="9220" max="9220" width="17.6640625" style="46" customWidth="1"/>
    <col min="9221" max="9221" width="21.1640625" style="46" customWidth="1"/>
    <col min="9222" max="9222" width="18.83203125" style="46" customWidth="1"/>
    <col min="9223" max="9223" width="18.1640625" style="46" customWidth="1"/>
    <col min="9224" max="9472" width="13.33203125" style="46"/>
    <col min="9473" max="9473" width="15.5" style="46" customWidth="1"/>
    <col min="9474" max="9474" width="67.33203125" style="46" customWidth="1"/>
    <col min="9475" max="9475" width="18.83203125" style="46" customWidth="1"/>
    <col min="9476" max="9476" width="17.6640625" style="46" customWidth="1"/>
    <col min="9477" max="9477" width="21.1640625" style="46" customWidth="1"/>
    <col min="9478" max="9478" width="18.83203125" style="46" customWidth="1"/>
    <col min="9479" max="9479" width="18.1640625" style="46" customWidth="1"/>
    <col min="9480" max="9728" width="13.33203125" style="46"/>
    <col min="9729" max="9729" width="15.5" style="46" customWidth="1"/>
    <col min="9730" max="9730" width="67.33203125" style="46" customWidth="1"/>
    <col min="9731" max="9731" width="18.83203125" style="46" customWidth="1"/>
    <col min="9732" max="9732" width="17.6640625" style="46" customWidth="1"/>
    <col min="9733" max="9733" width="21.1640625" style="46" customWidth="1"/>
    <col min="9734" max="9734" width="18.83203125" style="46" customWidth="1"/>
    <col min="9735" max="9735" width="18.1640625" style="46" customWidth="1"/>
    <col min="9736" max="9984" width="13.33203125" style="46"/>
    <col min="9985" max="9985" width="15.5" style="46" customWidth="1"/>
    <col min="9986" max="9986" width="67.33203125" style="46" customWidth="1"/>
    <col min="9987" max="9987" width="18.83203125" style="46" customWidth="1"/>
    <col min="9988" max="9988" width="17.6640625" style="46" customWidth="1"/>
    <col min="9989" max="9989" width="21.1640625" style="46" customWidth="1"/>
    <col min="9990" max="9990" width="18.83203125" style="46" customWidth="1"/>
    <col min="9991" max="9991" width="18.1640625" style="46" customWidth="1"/>
    <col min="9992" max="10240" width="13.33203125" style="46"/>
    <col min="10241" max="10241" width="15.5" style="46" customWidth="1"/>
    <col min="10242" max="10242" width="67.33203125" style="46" customWidth="1"/>
    <col min="10243" max="10243" width="18.83203125" style="46" customWidth="1"/>
    <col min="10244" max="10244" width="17.6640625" style="46" customWidth="1"/>
    <col min="10245" max="10245" width="21.1640625" style="46" customWidth="1"/>
    <col min="10246" max="10246" width="18.83203125" style="46" customWidth="1"/>
    <col min="10247" max="10247" width="18.1640625" style="46" customWidth="1"/>
    <col min="10248" max="10496" width="13.33203125" style="46"/>
    <col min="10497" max="10497" width="15.5" style="46" customWidth="1"/>
    <col min="10498" max="10498" width="67.33203125" style="46" customWidth="1"/>
    <col min="10499" max="10499" width="18.83203125" style="46" customWidth="1"/>
    <col min="10500" max="10500" width="17.6640625" style="46" customWidth="1"/>
    <col min="10501" max="10501" width="21.1640625" style="46" customWidth="1"/>
    <col min="10502" max="10502" width="18.83203125" style="46" customWidth="1"/>
    <col min="10503" max="10503" width="18.1640625" style="46" customWidth="1"/>
    <col min="10504" max="10752" width="13.33203125" style="46"/>
    <col min="10753" max="10753" width="15.5" style="46" customWidth="1"/>
    <col min="10754" max="10754" width="67.33203125" style="46" customWidth="1"/>
    <col min="10755" max="10755" width="18.83203125" style="46" customWidth="1"/>
    <col min="10756" max="10756" width="17.6640625" style="46" customWidth="1"/>
    <col min="10757" max="10757" width="21.1640625" style="46" customWidth="1"/>
    <col min="10758" max="10758" width="18.83203125" style="46" customWidth="1"/>
    <col min="10759" max="10759" width="18.1640625" style="46" customWidth="1"/>
    <col min="10760" max="11008" width="13.33203125" style="46"/>
    <col min="11009" max="11009" width="15.5" style="46" customWidth="1"/>
    <col min="11010" max="11010" width="67.33203125" style="46" customWidth="1"/>
    <col min="11011" max="11011" width="18.83203125" style="46" customWidth="1"/>
    <col min="11012" max="11012" width="17.6640625" style="46" customWidth="1"/>
    <col min="11013" max="11013" width="21.1640625" style="46" customWidth="1"/>
    <col min="11014" max="11014" width="18.83203125" style="46" customWidth="1"/>
    <col min="11015" max="11015" width="18.1640625" style="46" customWidth="1"/>
    <col min="11016" max="11264" width="13.33203125" style="46"/>
    <col min="11265" max="11265" width="15.5" style="46" customWidth="1"/>
    <col min="11266" max="11266" width="67.33203125" style="46" customWidth="1"/>
    <col min="11267" max="11267" width="18.83203125" style="46" customWidth="1"/>
    <col min="11268" max="11268" width="17.6640625" style="46" customWidth="1"/>
    <col min="11269" max="11269" width="21.1640625" style="46" customWidth="1"/>
    <col min="11270" max="11270" width="18.83203125" style="46" customWidth="1"/>
    <col min="11271" max="11271" width="18.1640625" style="46" customWidth="1"/>
    <col min="11272" max="11520" width="13.33203125" style="46"/>
    <col min="11521" max="11521" width="15.5" style="46" customWidth="1"/>
    <col min="11522" max="11522" width="67.33203125" style="46" customWidth="1"/>
    <col min="11523" max="11523" width="18.83203125" style="46" customWidth="1"/>
    <col min="11524" max="11524" width="17.6640625" style="46" customWidth="1"/>
    <col min="11525" max="11525" width="21.1640625" style="46" customWidth="1"/>
    <col min="11526" max="11526" width="18.83203125" style="46" customWidth="1"/>
    <col min="11527" max="11527" width="18.1640625" style="46" customWidth="1"/>
    <col min="11528" max="11776" width="13.33203125" style="46"/>
    <col min="11777" max="11777" width="15.5" style="46" customWidth="1"/>
    <col min="11778" max="11778" width="67.33203125" style="46" customWidth="1"/>
    <col min="11779" max="11779" width="18.83203125" style="46" customWidth="1"/>
    <col min="11780" max="11780" width="17.6640625" style="46" customWidth="1"/>
    <col min="11781" max="11781" width="21.1640625" style="46" customWidth="1"/>
    <col min="11782" max="11782" width="18.83203125" style="46" customWidth="1"/>
    <col min="11783" max="11783" width="18.1640625" style="46" customWidth="1"/>
    <col min="11784" max="12032" width="13.33203125" style="46"/>
    <col min="12033" max="12033" width="15.5" style="46" customWidth="1"/>
    <col min="12034" max="12034" width="67.33203125" style="46" customWidth="1"/>
    <col min="12035" max="12035" width="18.83203125" style="46" customWidth="1"/>
    <col min="12036" max="12036" width="17.6640625" style="46" customWidth="1"/>
    <col min="12037" max="12037" width="21.1640625" style="46" customWidth="1"/>
    <col min="12038" max="12038" width="18.83203125" style="46" customWidth="1"/>
    <col min="12039" max="12039" width="18.1640625" style="46" customWidth="1"/>
    <col min="12040" max="12288" width="13.33203125" style="46"/>
    <col min="12289" max="12289" width="15.5" style="46" customWidth="1"/>
    <col min="12290" max="12290" width="67.33203125" style="46" customWidth="1"/>
    <col min="12291" max="12291" width="18.83203125" style="46" customWidth="1"/>
    <col min="12292" max="12292" width="17.6640625" style="46" customWidth="1"/>
    <col min="12293" max="12293" width="21.1640625" style="46" customWidth="1"/>
    <col min="12294" max="12294" width="18.83203125" style="46" customWidth="1"/>
    <col min="12295" max="12295" width="18.1640625" style="46" customWidth="1"/>
    <col min="12296" max="12544" width="13.33203125" style="46"/>
    <col min="12545" max="12545" width="15.5" style="46" customWidth="1"/>
    <col min="12546" max="12546" width="67.33203125" style="46" customWidth="1"/>
    <col min="12547" max="12547" width="18.83203125" style="46" customWidth="1"/>
    <col min="12548" max="12548" width="17.6640625" style="46" customWidth="1"/>
    <col min="12549" max="12549" width="21.1640625" style="46" customWidth="1"/>
    <col min="12550" max="12550" width="18.83203125" style="46" customWidth="1"/>
    <col min="12551" max="12551" width="18.1640625" style="46" customWidth="1"/>
    <col min="12552" max="12800" width="13.33203125" style="46"/>
    <col min="12801" max="12801" width="15.5" style="46" customWidth="1"/>
    <col min="12802" max="12802" width="67.33203125" style="46" customWidth="1"/>
    <col min="12803" max="12803" width="18.83203125" style="46" customWidth="1"/>
    <col min="12804" max="12804" width="17.6640625" style="46" customWidth="1"/>
    <col min="12805" max="12805" width="21.1640625" style="46" customWidth="1"/>
    <col min="12806" max="12806" width="18.83203125" style="46" customWidth="1"/>
    <col min="12807" max="12807" width="18.1640625" style="46" customWidth="1"/>
    <col min="12808" max="13056" width="13.33203125" style="46"/>
    <col min="13057" max="13057" width="15.5" style="46" customWidth="1"/>
    <col min="13058" max="13058" width="67.33203125" style="46" customWidth="1"/>
    <col min="13059" max="13059" width="18.83203125" style="46" customWidth="1"/>
    <col min="13060" max="13060" width="17.6640625" style="46" customWidth="1"/>
    <col min="13061" max="13061" width="21.1640625" style="46" customWidth="1"/>
    <col min="13062" max="13062" width="18.83203125" style="46" customWidth="1"/>
    <col min="13063" max="13063" width="18.1640625" style="46" customWidth="1"/>
    <col min="13064" max="13312" width="13.33203125" style="46"/>
    <col min="13313" max="13313" width="15.5" style="46" customWidth="1"/>
    <col min="13314" max="13314" width="67.33203125" style="46" customWidth="1"/>
    <col min="13315" max="13315" width="18.83203125" style="46" customWidth="1"/>
    <col min="13316" max="13316" width="17.6640625" style="46" customWidth="1"/>
    <col min="13317" max="13317" width="21.1640625" style="46" customWidth="1"/>
    <col min="13318" max="13318" width="18.83203125" style="46" customWidth="1"/>
    <col min="13319" max="13319" width="18.1640625" style="46" customWidth="1"/>
    <col min="13320" max="13568" width="13.33203125" style="46"/>
    <col min="13569" max="13569" width="15.5" style="46" customWidth="1"/>
    <col min="13570" max="13570" width="67.33203125" style="46" customWidth="1"/>
    <col min="13571" max="13571" width="18.83203125" style="46" customWidth="1"/>
    <col min="13572" max="13572" width="17.6640625" style="46" customWidth="1"/>
    <col min="13573" max="13573" width="21.1640625" style="46" customWidth="1"/>
    <col min="13574" max="13574" width="18.83203125" style="46" customWidth="1"/>
    <col min="13575" max="13575" width="18.1640625" style="46" customWidth="1"/>
    <col min="13576" max="13824" width="13.33203125" style="46"/>
    <col min="13825" max="13825" width="15.5" style="46" customWidth="1"/>
    <col min="13826" max="13826" width="67.33203125" style="46" customWidth="1"/>
    <col min="13827" max="13827" width="18.83203125" style="46" customWidth="1"/>
    <col min="13828" max="13828" width="17.6640625" style="46" customWidth="1"/>
    <col min="13829" max="13829" width="21.1640625" style="46" customWidth="1"/>
    <col min="13830" max="13830" width="18.83203125" style="46" customWidth="1"/>
    <col min="13831" max="13831" width="18.1640625" style="46" customWidth="1"/>
    <col min="13832" max="14080" width="13.33203125" style="46"/>
    <col min="14081" max="14081" width="15.5" style="46" customWidth="1"/>
    <col min="14082" max="14082" width="67.33203125" style="46" customWidth="1"/>
    <col min="14083" max="14083" width="18.83203125" style="46" customWidth="1"/>
    <col min="14084" max="14084" width="17.6640625" style="46" customWidth="1"/>
    <col min="14085" max="14085" width="21.1640625" style="46" customWidth="1"/>
    <col min="14086" max="14086" width="18.83203125" style="46" customWidth="1"/>
    <col min="14087" max="14087" width="18.1640625" style="46" customWidth="1"/>
    <col min="14088" max="14336" width="13.33203125" style="46"/>
    <col min="14337" max="14337" width="15.5" style="46" customWidth="1"/>
    <col min="14338" max="14338" width="67.33203125" style="46" customWidth="1"/>
    <col min="14339" max="14339" width="18.83203125" style="46" customWidth="1"/>
    <col min="14340" max="14340" width="17.6640625" style="46" customWidth="1"/>
    <col min="14341" max="14341" width="21.1640625" style="46" customWidth="1"/>
    <col min="14342" max="14342" width="18.83203125" style="46" customWidth="1"/>
    <col min="14343" max="14343" width="18.1640625" style="46" customWidth="1"/>
    <col min="14344" max="14592" width="13.33203125" style="46"/>
    <col min="14593" max="14593" width="15.5" style="46" customWidth="1"/>
    <col min="14594" max="14594" width="67.33203125" style="46" customWidth="1"/>
    <col min="14595" max="14595" width="18.83203125" style="46" customWidth="1"/>
    <col min="14596" max="14596" width="17.6640625" style="46" customWidth="1"/>
    <col min="14597" max="14597" width="21.1640625" style="46" customWidth="1"/>
    <col min="14598" max="14598" width="18.83203125" style="46" customWidth="1"/>
    <col min="14599" max="14599" width="18.1640625" style="46" customWidth="1"/>
    <col min="14600" max="14848" width="13.33203125" style="46"/>
    <col min="14849" max="14849" width="15.5" style="46" customWidth="1"/>
    <col min="14850" max="14850" width="67.33203125" style="46" customWidth="1"/>
    <col min="14851" max="14851" width="18.83203125" style="46" customWidth="1"/>
    <col min="14852" max="14852" width="17.6640625" style="46" customWidth="1"/>
    <col min="14853" max="14853" width="21.1640625" style="46" customWidth="1"/>
    <col min="14854" max="14854" width="18.83203125" style="46" customWidth="1"/>
    <col min="14855" max="14855" width="18.1640625" style="46" customWidth="1"/>
    <col min="14856" max="15104" width="13.33203125" style="46"/>
    <col min="15105" max="15105" width="15.5" style="46" customWidth="1"/>
    <col min="15106" max="15106" width="67.33203125" style="46" customWidth="1"/>
    <col min="15107" max="15107" width="18.83203125" style="46" customWidth="1"/>
    <col min="15108" max="15108" width="17.6640625" style="46" customWidth="1"/>
    <col min="15109" max="15109" width="21.1640625" style="46" customWidth="1"/>
    <col min="15110" max="15110" width="18.83203125" style="46" customWidth="1"/>
    <col min="15111" max="15111" width="18.1640625" style="46" customWidth="1"/>
    <col min="15112" max="15360" width="13.33203125" style="46"/>
    <col min="15361" max="15361" width="15.5" style="46" customWidth="1"/>
    <col min="15362" max="15362" width="67.33203125" style="46" customWidth="1"/>
    <col min="15363" max="15363" width="18.83203125" style="46" customWidth="1"/>
    <col min="15364" max="15364" width="17.6640625" style="46" customWidth="1"/>
    <col min="15365" max="15365" width="21.1640625" style="46" customWidth="1"/>
    <col min="15366" max="15366" width="18.83203125" style="46" customWidth="1"/>
    <col min="15367" max="15367" width="18.1640625" style="46" customWidth="1"/>
    <col min="15368" max="15616" width="13.33203125" style="46"/>
    <col min="15617" max="15617" width="15.5" style="46" customWidth="1"/>
    <col min="15618" max="15618" width="67.33203125" style="46" customWidth="1"/>
    <col min="15619" max="15619" width="18.83203125" style="46" customWidth="1"/>
    <col min="15620" max="15620" width="17.6640625" style="46" customWidth="1"/>
    <col min="15621" max="15621" width="21.1640625" style="46" customWidth="1"/>
    <col min="15622" max="15622" width="18.83203125" style="46" customWidth="1"/>
    <col min="15623" max="15623" width="18.1640625" style="46" customWidth="1"/>
    <col min="15624" max="15872" width="13.33203125" style="46"/>
    <col min="15873" max="15873" width="15.5" style="46" customWidth="1"/>
    <col min="15874" max="15874" width="67.33203125" style="46" customWidth="1"/>
    <col min="15875" max="15875" width="18.83203125" style="46" customWidth="1"/>
    <col min="15876" max="15876" width="17.6640625" style="46" customWidth="1"/>
    <col min="15877" max="15877" width="21.1640625" style="46" customWidth="1"/>
    <col min="15878" max="15878" width="18.83203125" style="46" customWidth="1"/>
    <col min="15879" max="15879" width="18.1640625" style="46" customWidth="1"/>
    <col min="15880" max="16128" width="13.33203125" style="46"/>
    <col min="16129" max="16129" width="15.5" style="46" customWidth="1"/>
    <col min="16130" max="16130" width="67.33203125" style="46" customWidth="1"/>
    <col min="16131" max="16131" width="18.83203125" style="46" customWidth="1"/>
    <col min="16132" max="16132" width="17.6640625" style="46" customWidth="1"/>
    <col min="16133" max="16133" width="21.1640625" style="46" customWidth="1"/>
    <col min="16134" max="16134" width="18.83203125" style="46" customWidth="1"/>
    <col min="16135" max="16135" width="18.1640625" style="46" customWidth="1"/>
    <col min="16136" max="16384" width="13.33203125" style="46"/>
  </cols>
  <sheetData>
    <row r="1" spans="1:12" s="40" customFormat="1" ht="15">
      <c r="A1" s="124" t="s">
        <v>20</v>
      </c>
      <c r="B1" s="124"/>
      <c r="C1" s="124"/>
      <c r="D1" s="124"/>
      <c r="E1" s="124"/>
      <c r="F1" s="124"/>
      <c r="G1" s="124"/>
      <c r="I1" s="41"/>
      <c r="L1" s="42"/>
    </row>
    <row r="2" spans="1:12" s="40" customFormat="1" ht="15">
      <c r="A2" s="125" t="s">
        <v>21</v>
      </c>
      <c r="B2" s="125"/>
      <c r="C2" s="125"/>
      <c r="D2" s="125"/>
      <c r="E2" s="125"/>
      <c r="F2" s="125"/>
      <c r="G2" s="125"/>
      <c r="I2" s="43"/>
      <c r="L2" s="42"/>
    </row>
    <row r="3" spans="1:12" s="40" customFormat="1" ht="15.75" thickBot="1">
      <c r="A3" s="126" t="s">
        <v>22</v>
      </c>
      <c r="B3" s="126"/>
      <c r="C3" s="126"/>
      <c r="D3" s="126"/>
      <c r="E3" s="126"/>
      <c r="F3" s="126"/>
      <c r="G3" s="126"/>
      <c r="I3" s="44"/>
      <c r="L3" s="42"/>
    </row>
    <row r="4" spans="1:12" s="40" customFormat="1" ht="19.5">
      <c r="A4" s="171" t="s">
        <v>86</v>
      </c>
      <c r="B4" s="171"/>
      <c r="C4" s="171"/>
      <c r="D4" s="171"/>
      <c r="E4" s="171"/>
      <c r="F4" s="171"/>
      <c r="G4" s="171"/>
      <c r="I4" s="44"/>
      <c r="L4" s="42"/>
    </row>
    <row r="5" spans="1:12" s="40" customFormat="1" ht="12.75" customHeight="1">
      <c r="A5" s="172" t="s">
        <v>87</v>
      </c>
      <c r="B5" s="173"/>
      <c r="C5" s="178" t="s">
        <v>24</v>
      </c>
      <c r="D5" s="179"/>
      <c r="E5" s="180" t="s">
        <v>25</v>
      </c>
      <c r="F5" s="181"/>
      <c r="G5" s="182"/>
      <c r="I5" s="44"/>
      <c r="L5" s="42"/>
    </row>
    <row r="6" spans="1:12" s="40" customFormat="1" ht="15">
      <c r="A6" s="174"/>
      <c r="B6" s="175"/>
      <c r="C6" s="183"/>
      <c r="D6" s="184"/>
      <c r="E6" s="187"/>
      <c r="F6" s="188"/>
      <c r="G6" s="189"/>
      <c r="I6" s="44"/>
      <c r="L6" s="45"/>
    </row>
    <row r="7" spans="1:12" s="40" customFormat="1" ht="28.5" customHeight="1">
      <c r="A7" s="176"/>
      <c r="B7" s="177"/>
      <c r="C7" s="185"/>
      <c r="D7" s="186"/>
      <c r="E7" s="190"/>
      <c r="F7" s="191"/>
      <c r="G7" s="192"/>
      <c r="L7" s="46"/>
    </row>
    <row r="8" spans="1:12" s="40" customFormat="1" ht="24" customHeight="1">
      <c r="A8" s="161" t="s">
        <v>88</v>
      </c>
      <c r="B8" s="162"/>
      <c r="C8" s="162"/>
      <c r="D8" s="162"/>
      <c r="E8" s="162"/>
      <c r="F8" s="162"/>
      <c r="G8" s="163"/>
      <c r="L8" s="47"/>
    </row>
    <row r="9" spans="1:12" s="45" customFormat="1" ht="15">
      <c r="A9" s="48" t="s">
        <v>89</v>
      </c>
      <c r="B9" s="48" t="s">
        <v>57</v>
      </c>
      <c r="C9" s="48" t="s">
        <v>90</v>
      </c>
      <c r="D9" s="49" t="s">
        <v>91</v>
      </c>
      <c r="E9" s="48"/>
      <c r="F9" s="50" t="s">
        <v>92</v>
      </c>
      <c r="G9" s="50" t="s">
        <v>93</v>
      </c>
      <c r="L9" s="47"/>
    </row>
    <row r="10" spans="1:12" s="45" customFormat="1" ht="15">
      <c r="A10" s="51"/>
      <c r="B10" s="52" t="s">
        <v>94</v>
      </c>
      <c r="C10" s="53"/>
      <c r="D10" s="54"/>
      <c r="E10" s="55"/>
      <c r="F10" s="56"/>
      <c r="G10" s="57"/>
      <c r="L10" s="47"/>
    </row>
    <row r="11" spans="1:12" s="45" customFormat="1" ht="31.5">
      <c r="A11" s="58" t="s">
        <v>95</v>
      </c>
      <c r="B11" s="59" t="s">
        <v>96</v>
      </c>
      <c r="C11" s="53" t="s">
        <v>1</v>
      </c>
      <c r="D11" s="54">
        <v>538.29999999999995</v>
      </c>
      <c r="E11" s="55"/>
      <c r="F11" s="56"/>
      <c r="G11" s="57"/>
      <c r="L11" s="47"/>
    </row>
    <row r="12" spans="1:12" s="45" customFormat="1" ht="15">
      <c r="A12" s="58"/>
      <c r="B12" s="52" t="s">
        <v>97</v>
      </c>
      <c r="C12" s="53"/>
      <c r="D12" s="54"/>
      <c r="E12" s="55"/>
      <c r="F12" s="56"/>
      <c r="G12" s="57"/>
      <c r="L12" s="47"/>
    </row>
    <row r="13" spans="1:12" s="45" customFormat="1" ht="31.5">
      <c r="A13" s="60" t="s">
        <v>16</v>
      </c>
      <c r="B13" s="59" t="s">
        <v>98</v>
      </c>
      <c r="C13" s="53" t="s">
        <v>2</v>
      </c>
      <c r="D13" s="54">
        <v>388.81</v>
      </c>
      <c r="E13" s="55"/>
      <c r="F13" s="56"/>
      <c r="G13" s="57"/>
      <c r="L13" s="47"/>
    </row>
    <row r="14" spans="1:12" s="45" customFormat="1" ht="21">
      <c r="A14" s="58" t="s">
        <v>99</v>
      </c>
      <c r="B14" s="59" t="s">
        <v>100</v>
      </c>
      <c r="C14" s="53" t="s">
        <v>1</v>
      </c>
      <c r="D14" s="54">
        <v>538.29999999999995</v>
      </c>
      <c r="E14" s="55"/>
      <c r="F14" s="56"/>
      <c r="G14" s="57"/>
      <c r="L14" s="47"/>
    </row>
    <row r="15" spans="1:12" s="45" customFormat="1" ht="52.5">
      <c r="A15" s="58" t="s">
        <v>101</v>
      </c>
      <c r="B15" s="59" t="s">
        <v>102</v>
      </c>
      <c r="C15" s="53" t="s">
        <v>1</v>
      </c>
      <c r="D15" s="54">
        <v>692.1</v>
      </c>
      <c r="E15" s="55"/>
      <c r="F15" s="56"/>
      <c r="G15" s="57"/>
      <c r="L15" s="47"/>
    </row>
    <row r="16" spans="1:12" s="45" customFormat="1" ht="42">
      <c r="A16" s="58" t="s">
        <v>103</v>
      </c>
      <c r="B16" s="59" t="s">
        <v>104</v>
      </c>
      <c r="C16" s="53" t="s">
        <v>1</v>
      </c>
      <c r="D16" s="54">
        <v>538.29999999999995</v>
      </c>
      <c r="E16" s="55"/>
      <c r="F16" s="56"/>
      <c r="G16" s="57"/>
      <c r="L16" s="47"/>
    </row>
    <row r="17" spans="1:12" s="45" customFormat="1" ht="42">
      <c r="A17" s="61" t="s">
        <v>6</v>
      </c>
      <c r="B17" s="59" t="s">
        <v>105</v>
      </c>
      <c r="C17" s="53" t="s">
        <v>2</v>
      </c>
      <c r="D17" s="54">
        <v>388.81</v>
      </c>
      <c r="E17" s="55"/>
      <c r="F17" s="56"/>
      <c r="G17" s="57"/>
      <c r="L17" s="47"/>
    </row>
    <row r="18" spans="1:12" s="45" customFormat="1" ht="15">
      <c r="A18" s="58" t="s">
        <v>106</v>
      </c>
      <c r="B18" s="59" t="s">
        <v>107</v>
      </c>
      <c r="C18" s="53" t="s">
        <v>2</v>
      </c>
      <c r="D18" s="54">
        <v>80.75</v>
      </c>
      <c r="E18" s="55"/>
      <c r="F18" s="56"/>
      <c r="G18" s="57"/>
      <c r="L18" s="47"/>
    </row>
    <row r="19" spans="1:12" s="45" customFormat="1" ht="15">
      <c r="A19" s="58" t="s">
        <v>17</v>
      </c>
      <c r="B19" s="59" t="s">
        <v>108</v>
      </c>
      <c r="C19" s="53" t="s">
        <v>2</v>
      </c>
      <c r="D19" s="54">
        <v>26.92</v>
      </c>
      <c r="E19" s="55"/>
      <c r="F19" s="56"/>
      <c r="G19" s="57"/>
      <c r="L19" s="47"/>
    </row>
    <row r="20" spans="1:12" s="45" customFormat="1" ht="42">
      <c r="A20" s="62" t="s">
        <v>109</v>
      </c>
      <c r="B20" s="59" t="s">
        <v>110</v>
      </c>
      <c r="C20" s="53" t="s">
        <v>2</v>
      </c>
      <c r="D20" s="54">
        <v>107.66</v>
      </c>
      <c r="E20" s="55"/>
      <c r="F20" s="56"/>
      <c r="G20" s="57"/>
      <c r="L20" s="47"/>
    </row>
    <row r="21" spans="1:12" s="45" customFormat="1" ht="73.5">
      <c r="A21" s="63" t="s">
        <v>39</v>
      </c>
      <c r="B21" s="59" t="s">
        <v>111</v>
      </c>
      <c r="C21" s="53" t="s">
        <v>2</v>
      </c>
      <c r="D21" s="54">
        <v>80.75</v>
      </c>
      <c r="E21" s="55"/>
      <c r="F21" s="56"/>
      <c r="G21" s="57"/>
      <c r="L21" s="47"/>
    </row>
    <row r="22" spans="1:12" s="45" customFormat="1" ht="27.75" customHeight="1">
      <c r="A22" s="61" t="s">
        <v>60</v>
      </c>
      <c r="B22" s="59" t="s">
        <v>112</v>
      </c>
      <c r="C22" s="53" t="s">
        <v>2</v>
      </c>
      <c r="D22" s="54">
        <v>188.41</v>
      </c>
      <c r="E22" s="55"/>
      <c r="F22" s="56"/>
      <c r="G22" s="57"/>
      <c r="L22" s="47"/>
    </row>
    <row r="23" spans="1:12" s="45" customFormat="1" ht="25.5" customHeight="1">
      <c r="A23" s="61" t="s">
        <v>61</v>
      </c>
      <c r="B23" s="59" t="s">
        <v>113</v>
      </c>
      <c r="C23" s="53" t="s">
        <v>13</v>
      </c>
      <c r="D23" s="54">
        <v>2772.29</v>
      </c>
      <c r="E23" s="55"/>
      <c r="F23" s="56"/>
      <c r="G23" s="57"/>
      <c r="L23" s="47"/>
    </row>
    <row r="24" spans="1:12" s="45" customFormat="1" ht="15">
      <c r="A24" s="58"/>
      <c r="B24" s="52" t="s">
        <v>114</v>
      </c>
      <c r="C24" s="53"/>
      <c r="D24" s="54"/>
      <c r="E24" s="55"/>
      <c r="F24" s="56"/>
      <c r="G24" s="57"/>
      <c r="L24" s="47"/>
    </row>
    <row r="25" spans="1:12" s="45" customFormat="1" ht="51" customHeight="1">
      <c r="A25" s="58" t="s">
        <v>115</v>
      </c>
      <c r="B25" s="59" t="s">
        <v>116</v>
      </c>
      <c r="C25" s="53" t="s">
        <v>0</v>
      </c>
      <c r="D25" s="54">
        <v>120</v>
      </c>
      <c r="E25" s="55"/>
      <c r="F25" s="56"/>
      <c r="G25" s="57"/>
      <c r="L25" s="47"/>
    </row>
    <row r="26" spans="1:12" s="45" customFormat="1" ht="15">
      <c r="A26" s="58"/>
      <c r="B26" s="52" t="s">
        <v>117</v>
      </c>
      <c r="C26" s="53"/>
      <c r="D26" s="54"/>
      <c r="E26" s="55"/>
      <c r="F26" s="56"/>
      <c r="G26" s="57"/>
      <c r="L26" s="47"/>
    </row>
    <row r="27" spans="1:12" s="45" customFormat="1" ht="76.5" customHeight="1">
      <c r="A27" s="58" t="s">
        <v>118</v>
      </c>
      <c r="B27" s="59" t="s">
        <v>119</v>
      </c>
      <c r="C27" s="53" t="s">
        <v>0</v>
      </c>
      <c r="D27" s="54">
        <v>82.9</v>
      </c>
      <c r="E27" s="55"/>
      <c r="F27" s="56"/>
      <c r="G27" s="57"/>
      <c r="L27" s="47"/>
    </row>
    <row r="28" spans="1:12" s="45" customFormat="1" ht="75.75" customHeight="1">
      <c r="A28" s="58" t="s">
        <v>120</v>
      </c>
      <c r="B28" s="59" t="s">
        <v>121</v>
      </c>
      <c r="C28" s="53" t="s">
        <v>0</v>
      </c>
      <c r="D28" s="54">
        <v>82.9</v>
      </c>
      <c r="E28" s="55"/>
      <c r="F28" s="56"/>
      <c r="G28" s="57"/>
      <c r="L28" s="47"/>
    </row>
    <row r="29" spans="1:12" s="45" customFormat="1" ht="15">
      <c r="A29" s="58"/>
      <c r="B29" s="52" t="s">
        <v>122</v>
      </c>
      <c r="C29" s="53"/>
      <c r="D29" s="54"/>
      <c r="E29" s="55"/>
      <c r="F29" s="56"/>
      <c r="G29" s="57"/>
      <c r="L29" s="47"/>
    </row>
    <row r="30" spans="1:12" s="45" customFormat="1" ht="57" customHeight="1">
      <c r="A30" s="58" t="s">
        <v>123</v>
      </c>
      <c r="B30" s="59" t="s">
        <v>124</v>
      </c>
      <c r="C30" s="53" t="s">
        <v>1</v>
      </c>
      <c r="D30" s="54">
        <v>538.29999999999995</v>
      </c>
      <c r="E30" s="55"/>
      <c r="F30" s="56"/>
      <c r="G30" s="57"/>
      <c r="L30" s="47"/>
    </row>
    <row r="31" spans="1:12" s="45" customFormat="1" ht="27" customHeight="1">
      <c r="A31" s="58" t="s">
        <v>125</v>
      </c>
      <c r="B31" s="59" t="s">
        <v>126</v>
      </c>
      <c r="C31" s="53" t="s">
        <v>0</v>
      </c>
      <c r="D31" s="54">
        <v>165.8</v>
      </c>
      <c r="E31" s="55"/>
      <c r="F31" s="56"/>
      <c r="G31" s="57"/>
      <c r="L31" s="47"/>
    </row>
    <row r="32" spans="1:12" s="45" customFormat="1" ht="15">
      <c r="A32" s="58"/>
      <c r="B32" s="52" t="s">
        <v>127</v>
      </c>
      <c r="C32" s="53"/>
      <c r="D32" s="54"/>
      <c r="E32" s="55"/>
      <c r="F32" s="56"/>
      <c r="G32" s="57"/>
      <c r="L32" s="47"/>
    </row>
    <row r="33" spans="1:45" s="45" customFormat="1" ht="52.5">
      <c r="A33" s="58" t="s">
        <v>128</v>
      </c>
      <c r="B33" s="59" t="s">
        <v>129</v>
      </c>
      <c r="C33" s="53" t="s">
        <v>0</v>
      </c>
      <c r="D33" s="54">
        <v>160.19999999999999</v>
      </c>
      <c r="E33" s="55"/>
      <c r="F33" s="56"/>
      <c r="G33" s="57"/>
      <c r="L33" s="47"/>
    </row>
    <row r="34" spans="1:45" s="45" customFormat="1" ht="15">
      <c r="A34" s="58"/>
      <c r="B34" s="52" t="s">
        <v>130</v>
      </c>
      <c r="C34" s="53"/>
      <c r="D34" s="54"/>
      <c r="E34" s="55"/>
      <c r="F34" s="56"/>
      <c r="G34" s="57"/>
      <c r="L34" s="47"/>
    </row>
    <row r="35" spans="1:45" s="45" customFormat="1" ht="42">
      <c r="A35" s="58" t="s">
        <v>131</v>
      </c>
      <c r="B35" s="59" t="s">
        <v>132</v>
      </c>
      <c r="C35" s="53" t="s">
        <v>2</v>
      </c>
      <c r="D35" s="54">
        <v>7</v>
      </c>
      <c r="E35" s="55"/>
      <c r="F35" s="56"/>
      <c r="G35" s="57"/>
      <c r="L35" s="47"/>
    </row>
    <row r="36" spans="1:45" s="65" customFormat="1" ht="14.25">
      <c r="A36" s="64"/>
      <c r="D36" s="164" t="s">
        <v>133</v>
      </c>
      <c r="E36" s="165"/>
      <c r="F36" s="166"/>
      <c r="G36" s="66">
        <f>SUM(G10:G35)</f>
        <v>0</v>
      </c>
      <c r="H36" s="67"/>
      <c r="I36" s="68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</row>
    <row r="37" spans="1:45" s="65" customFormat="1" ht="14.25">
      <c r="A37" s="64"/>
      <c r="B37" s="70"/>
      <c r="C37" s="71"/>
      <c r="D37" s="167" t="s">
        <v>134</v>
      </c>
      <c r="E37" s="168"/>
      <c r="F37" s="169"/>
      <c r="G37" s="72">
        <f>G36*0.16</f>
        <v>0</v>
      </c>
      <c r="H37" s="67"/>
      <c r="I37" s="67"/>
      <c r="J37" s="69"/>
      <c r="K37" s="69"/>
      <c r="L37" s="73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</row>
    <row r="38" spans="1:45" s="65" customFormat="1" ht="16.5">
      <c r="A38" s="74"/>
      <c r="B38" s="75"/>
      <c r="C38" s="76"/>
      <c r="D38" s="170" t="s">
        <v>135</v>
      </c>
      <c r="E38" s="170"/>
      <c r="F38" s="170"/>
      <c r="G38" s="72">
        <f>G37+G36</f>
        <v>0</v>
      </c>
      <c r="H38" s="77"/>
      <c r="I38" s="68"/>
      <c r="J38" s="69"/>
      <c r="K38" s="69"/>
      <c r="L38" s="78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</row>
    <row r="39" spans="1:45" s="73" customFormat="1">
      <c r="A39" s="79"/>
      <c r="B39" s="46"/>
      <c r="C39" s="46"/>
      <c r="D39" s="80"/>
      <c r="E39" s="46"/>
      <c r="F39" s="81"/>
      <c r="G39" s="81"/>
      <c r="L39" s="78"/>
    </row>
    <row r="40" spans="1:45" s="78" customFormat="1" ht="11.25">
      <c r="A40" s="82"/>
      <c r="B40" s="83"/>
      <c r="C40" s="84"/>
      <c r="D40" s="121" t="s">
        <v>34</v>
      </c>
      <c r="E40" s="121"/>
      <c r="F40" s="121"/>
      <c r="G40" s="85">
        <f>G38</f>
        <v>0</v>
      </c>
    </row>
    <row r="41" spans="1:45" s="78" customFormat="1" ht="11.25">
      <c r="A41" s="82"/>
      <c r="B41" s="83"/>
      <c r="C41" s="84"/>
      <c r="D41" s="86"/>
      <c r="E41" s="87"/>
      <c r="F41" s="88"/>
      <c r="G41" s="88"/>
    </row>
    <row r="42" spans="1:45" s="78" customFormat="1" ht="11.25">
      <c r="A42" s="82"/>
      <c r="B42" s="83"/>
      <c r="C42" s="84"/>
      <c r="D42" s="122" t="s">
        <v>136</v>
      </c>
      <c r="E42" s="123"/>
      <c r="F42" s="123"/>
      <c r="G42" s="123"/>
    </row>
    <row r="43" spans="1:45" s="78" customFormat="1">
      <c r="A43" s="82"/>
      <c r="B43" s="83"/>
      <c r="C43" s="84"/>
      <c r="D43" s="123"/>
      <c r="E43" s="123"/>
      <c r="F43" s="123"/>
      <c r="G43" s="123"/>
      <c r="L43" s="46"/>
    </row>
    <row r="44" spans="1:45" s="78" customFormat="1">
      <c r="A44" s="82"/>
      <c r="B44" s="83"/>
      <c r="C44" s="84"/>
      <c r="D44" s="123"/>
      <c r="E44" s="123"/>
      <c r="F44" s="123"/>
      <c r="G44" s="123"/>
      <c r="L44" s="46"/>
    </row>
    <row r="45" spans="1:45" s="78" customFormat="1">
      <c r="A45" s="82"/>
      <c r="B45" s="83"/>
      <c r="C45" s="84"/>
      <c r="D45" s="123"/>
      <c r="E45" s="123"/>
      <c r="F45" s="123"/>
      <c r="G45" s="123"/>
      <c r="L45" s="46"/>
    </row>
  </sheetData>
  <mergeCells count="15">
    <mergeCell ref="D42:G45"/>
    <mergeCell ref="A1:G1"/>
    <mergeCell ref="A2:G2"/>
    <mergeCell ref="A3:G3"/>
    <mergeCell ref="A4:G4"/>
    <mergeCell ref="A5:B7"/>
    <mergeCell ref="C5:D5"/>
    <mergeCell ref="E5:G5"/>
    <mergeCell ref="C6:D7"/>
    <mergeCell ref="E6:G7"/>
    <mergeCell ref="A8:G8"/>
    <mergeCell ref="D36:F36"/>
    <mergeCell ref="D37:F37"/>
    <mergeCell ref="D38:F38"/>
    <mergeCell ref="D40:F40"/>
  </mergeCells>
  <dataValidations count="1">
    <dataValidation type="list" allowBlank="1" showInputMessage="1" showErrorMessage="1" sqref="I2">
      <formula1>$L$1:$L$4</formula1>
    </dataValidation>
  </dataValidations>
  <pageMargins left="0.22" right="0.11811023622047245" top="0.34" bottom="0.26" header="0.27559055118110237" footer="0.16"/>
  <pageSetup scale="89" fitToWidth="0" fitToHeight="0" orientation="landscape" r:id="rId1"/>
  <rowBreaks count="2" manualBreakCount="2">
    <brk id="21" max="6" man="1"/>
    <brk id="3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21-GSE-010</vt:lpstr>
      <vt:lpstr>21-GSE-013</vt:lpstr>
      <vt:lpstr>21-GSE-018</vt:lpstr>
      <vt:lpstr>'21-GSE-010'!Área_de_impresión</vt:lpstr>
      <vt:lpstr>'21-GSE-013'!Área_de_impresión</vt:lpstr>
      <vt:lpstr>'21-GSE-018'!Área_de_impresión</vt:lpstr>
      <vt:lpstr>'21-GSE-010'!Títulos_a_imprimir</vt:lpstr>
      <vt:lpstr>'21-GSE-013'!Títulos_a_imprimir</vt:lpstr>
      <vt:lpstr>'21-GSE-018'!Títulos_a_imprimir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JORGE YSRAEL LOPEZ</cp:lastModifiedBy>
  <cp:lastPrinted>2021-05-05T01:16:04Z</cp:lastPrinted>
  <dcterms:created xsi:type="dcterms:W3CDTF">2017-03-15T21:56:59Z</dcterms:created>
  <dcterms:modified xsi:type="dcterms:W3CDTF">2021-05-05T01:39:47Z</dcterms:modified>
</cp:coreProperties>
</file>